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835" yWindow="-255" windowWidth="20730" windowHeight="11760" tabRatio="743" activeTab="4"/>
  </bookViews>
  <sheets>
    <sheet name="PERSONEL" sheetId="1" r:id="rId1"/>
    <sheet name="YOLLUKLAR" sheetId="10" r:id="rId2"/>
    <sheet name="YAKIT (KAMPÜS)" sheetId="27" r:id="rId3"/>
    <sheet name="YAKIT (KAMPÜS DIŞI)" sheetId="26" r:id="rId4"/>
    <sheet name="HİZMET BİNALARI" sheetId="12" r:id="rId5"/>
    <sheet name="PERSONEL SERVİSİ" sheetId="4" r:id="rId6"/>
    <sheet name="TEMSİL TANITMA" sheetId="3" r:id="rId7"/>
    <sheet name="MEMURLARIN ÖĞLE YEMEĞİ" sheetId="16" r:id="rId8"/>
    <sheet name="ULUSLARARASI KURULUŞ" sheetId="15" r:id="rId9"/>
    <sheet name="06-PROJE" sheetId="18" r:id="rId10"/>
    <sheet name="LİKİD" sheetId="24" r:id="rId11"/>
  </sheets>
  <calcPr calcId="145621" calcMode="manual" calcOnSave="0"/>
</workbook>
</file>

<file path=xl/calcChain.xml><?xml version="1.0" encoding="utf-8"?>
<calcChain xmlns="http://schemas.openxmlformats.org/spreadsheetml/2006/main">
  <c r="N15" i="26" l="1"/>
  <c r="N18" i="26" s="1"/>
  <c r="N16" i="26"/>
  <c r="D18" i="26"/>
  <c r="E18" i="26"/>
  <c r="F18" i="26"/>
  <c r="G18" i="26"/>
  <c r="H18" i="26"/>
  <c r="I18" i="26"/>
  <c r="J18" i="26"/>
  <c r="K18" i="26"/>
  <c r="L18" i="26"/>
  <c r="M18" i="26"/>
  <c r="C18" i="26"/>
  <c r="D6" i="27" l="1"/>
  <c r="D60" i="27" s="1"/>
  <c r="E6" i="27"/>
  <c r="F6" i="27"/>
  <c r="G6" i="27"/>
  <c r="H6" i="27"/>
  <c r="I6" i="27"/>
  <c r="J6" i="27"/>
  <c r="K6" i="27"/>
  <c r="L6" i="27"/>
  <c r="M6" i="27"/>
  <c r="C6" i="27"/>
  <c r="N7" i="27"/>
  <c r="N36" i="27"/>
  <c r="N35" i="27"/>
  <c r="N34" i="27"/>
  <c r="N33" i="27"/>
  <c r="N32" i="27"/>
  <c r="N31" i="27"/>
  <c r="N20" i="27"/>
  <c r="E60" i="27"/>
  <c r="F60" i="27"/>
  <c r="G60" i="27"/>
  <c r="H60" i="27"/>
  <c r="I60" i="27"/>
  <c r="J60" i="27"/>
  <c r="K60" i="27"/>
  <c r="L60" i="27"/>
  <c r="M60" i="27"/>
  <c r="N59" i="27"/>
  <c r="N30" i="27"/>
  <c r="N29" i="27"/>
  <c r="N28" i="27"/>
  <c r="N27" i="27"/>
  <c r="N26" i="27"/>
  <c r="N25" i="27"/>
  <c r="N24" i="27"/>
  <c r="N22" i="27"/>
  <c r="N21" i="27"/>
  <c r="N19" i="27"/>
  <c r="N18" i="27"/>
  <c r="N17" i="27"/>
  <c r="N16" i="27"/>
  <c r="N15" i="27"/>
  <c r="N14" i="27"/>
  <c r="N13" i="27"/>
  <c r="N12" i="27"/>
  <c r="N11" i="27"/>
  <c r="N10" i="27"/>
  <c r="N9" i="27"/>
  <c r="N8" i="27"/>
  <c r="N10" i="26"/>
  <c r="N6" i="27" l="1"/>
  <c r="N60" i="27" s="1"/>
  <c r="C60" i="27"/>
  <c r="N14" i="26" l="1"/>
  <c r="N13" i="26"/>
  <c r="N12" i="26"/>
  <c r="N11" i="26"/>
  <c r="N9" i="26"/>
  <c r="N8" i="26"/>
  <c r="L9" i="12"/>
  <c r="L10" i="12"/>
  <c r="L11" i="12"/>
  <c r="L12" i="12"/>
  <c r="L13" i="12"/>
  <c r="L14" i="12"/>
  <c r="L15" i="12"/>
  <c r="L16" i="12"/>
  <c r="L17" i="12"/>
  <c r="L18" i="12"/>
  <c r="L19" i="12"/>
  <c r="L8" i="12"/>
  <c r="N62" i="27" l="1"/>
  <c r="F11" i="24"/>
  <c r="G11" i="24"/>
  <c r="E11" i="24" l="1"/>
  <c r="H11" i="24"/>
  <c r="J10" i="15"/>
  <c r="H10" i="15"/>
  <c r="F10" i="15"/>
  <c r="D12" i="1" l="1"/>
  <c r="E12" i="1"/>
  <c r="F12" i="1"/>
  <c r="G12" i="1"/>
  <c r="H12" i="1"/>
  <c r="C12" i="1"/>
</calcChain>
</file>

<file path=xl/sharedStrings.xml><?xml version="1.0" encoding="utf-8"?>
<sst xmlns="http://schemas.openxmlformats.org/spreadsheetml/2006/main" count="226" uniqueCount="156">
  <si>
    <t>Fiili Çalışan</t>
  </si>
  <si>
    <t>Unvan</t>
  </si>
  <si>
    <t>Diğer</t>
  </si>
  <si>
    <t>Geçici Personel</t>
  </si>
  <si>
    <t>Açıklama</t>
  </si>
  <si>
    <t xml:space="preserve">Harcama </t>
  </si>
  <si>
    <t>….. Kongresi</t>
  </si>
  <si>
    <t>….. Sempozyumu</t>
  </si>
  <si>
    <t>……</t>
  </si>
  <si>
    <t>…….</t>
  </si>
  <si>
    <t>PERSONEL SERVİS HİZMETLERİ</t>
  </si>
  <si>
    <t>Personel Sayısı</t>
  </si>
  <si>
    <t>Yararlanan Personel Sayısı</t>
  </si>
  <si>
    <t>Toplam Araç Sayısı</t>
  </si>
  <si>
    <t xml:space="preserve">                                 Otobüs   </t>
  </si>
  <si>
    <t xml:space="preserve">          Midibüs / Minibüs</t>
  </si>
  <si>
    <t>Toplam Taşıma Kapasitesi</t>
  </si>
  <si>
    <t>Sözleşme Süresi</t>
  </si>
  <si>
    <t>Bütçe Ödeneği</t>
  </si>
  <si>
    <t>Harcama*</t>
  </si>
  <si>
    <t>Kişi Başı Servis Maliyeti (Aylık)</t>
  </si>
  <si>
    <t>Bir Binişlik Toplu Taşıma Bedeli (TL)</t>
  </si>
  <si>
    <t>TOPLAM</t>
  </si>
  <si>
    <t>Haziran Sonu 
(2)</t>
  </si>
  <si>
    <t>Yılsonu Tahmini
(3)</t>
  </si>
  <si>
    <t>Memurlar</t>
  </si>
  <si>
    <t>Sözleşmeli Personel</t>
  </si>
  <si>
    <t>İşçiler</t>
  </si>
  <si>
    <t>Diğer Personel</t>
  </si>
  <si>
    <t>AÇIKLAMA</t>
  </si>
  <si>
    <t>YOLLUKLAR</t>
  </si>
  <si>
    <t>Teklif</t>
  </si>
  <si>
    <t>Yılsonu Harcama Tahmini</t>
  </si>
  <si>
    <t>Uzman Görüşü</t>
  </si>
  <si>
    <t>TEKLİF</t>
  </si>
  <si>
    <t>HAZİRAN GERÇEKLEŞME</t>
  </si>
  <si>
    <t xml:space="preserve">    Yurtiçi geçici görevlendirme sayısı</t>
  </si>
  <si>
    <t xml:space="preserve">    Yurtiçi geçici görev süresi (gün)</t>
  </si>
  <si>
    <t xml:space="preserve">    Yurtiçi sürekli görev yolluğu alan personel sayısı</t>
  </si>
  <si>
    <t xml:space="preserve">    Yurtdışı geçici görevlendirme sayısı</t>
  </si>
  <si>
    <t xml:space="preserve">    Yurtdışı geçici görev süresi (gün)</t>
  </si>
  <si>
    <t xml:space="preserve">    Yurtdışı sürekli görev yolluğu alan personel sayısı</t>
  </si>
  <si>
    <t xml:space="preserve">    Yolluk karşılığı tazminat alan personel sayısı </t>
  </si>
  <si>
    <t xml:space="preserve">Toplam </t>
  </si>
  <si>
    <t>ULUSLARARASI KURULUŞUN ADI</t>
  </si>
  <si>
    <t>DÖVİZ CİNSİ</t>
  </si>
  <si>
    <t>MİKTAR DÖVİZ</t>
  </si>
  <si>
    <t>MİKTAR TL</t>
  </si>
  <si>
    <t>AİDAT VEYA KATKI PAYI</t>
  </si>
  <si>
    <t>YEMEK HİZMETLERİ</t>
  </si>
  <si>
    <t>Yemek Hizmeti Alan Personel Sayısı</t>
  </si>
  <si>
    <t>Personel Başına Öğün Maliyeti</t>
  </si>
  <si>
    <t>Personel Başına Öğün Ücreti</t>
  </si>
  <si>
    <t>Merkez</t>
  </si>
  <si>
    <t>Taşra</t>
  </si>
  <si>
    <t xml:space="preserve">Personel Sayısı </t>
  </si>
  <si>
    <t>Bütçe ödeneği*</t>
  </si>
  <si>
    <t>Harcama**</t>
  </si>
  <si>
    <t>SEKTÖRÜ/ALT SEKTÖRÜ</t>
  </si>
  <si>
    <t>PROJE SAYISI</t>
  </si>
  <si>
    <t>PROJE TUTARI</t>
  </si>
  <si>
    <t>ÖDENEK</t>
  </si>
  <si>
    <t>YIL SONU HARCAMA TAHMİNİ</t>
  </si>
  <si>
    <t>ETÜT PROJE</t>
  </si>
  <si>
    <t>DEVAM EDEN PROJELER</t>
  </si>
  <si>
    <t>YENİ PROJELER</t>
  </si>
  <si>
    <t>* Tavan üstü dahil teklif tutarına yer verilecektir.</t>
  </si>
  <si>
    <t>Likit karşılığı Eklenen Ödenek Turarı</t>
  </si>
  <si>
    <t>GERÇEKLEŞME</t>
  </si>
  <si>
    <t>Harcama 
(Haziran Sonu)</t>
  </si>
  <si>
    <t xml:space="preserve">Devreden Kullanılabilir Nakit </t>
  </si>
  <si>
    <t xml:space="preserve"> Net Finansman </t>
  </si>
  <si>
    <t xml:space="preserve">Eklenebilecek Likit Karşılığı Ödenek Tutarı </t>
  </si>
  <si>
    <t xml:space="preserve">10- Hazır Değerler </t>
  </si>
  <si>
    <t xml:space="preserve">120- Gelirlerden Alacaklar 
(Hazine Yardımı Tahakkukları) </t>
  </si>
  <si>
    <t>2017 YILI İTİBARIYLA KÜMÜLATİF HARCAMA</t>
  </si>
  <si>
    <t>375 S. KHK’nın Geçici 23 üncü Md. Kapsamında Sürekli İşçi</t>
  </si>
  <si>
    <r>
      <t>Eğitim ve Araştırma Amaçlı Mekanlar 
(m</t>
    </r>
    <r>
      <rPr>
        <b/>
        <vertAlign val="superscript"/>
        <sz val="12"/>
        <rFont val="Times New Roman"/>
        <family val="1"/>
        <charset val="162"/>
      </rPr>
      <t>2</t>
    </r>
    <r>
      <rPr>
        <b/>
        <sz val="12"/>
        <rFont val="Times New Roman"/>
        <family val="1"/>
        <charset val="162"/>
      </rPr>
      <t>)</t>
    </r>
  </si>
  <si>
    <r>
      <t>Rektörlük ve İdari Birim Mekanları 
(m</t>
    </r>
    <r>
      <rPr>
        <b/>
        <vertAlign val="superscript"/>
        <sz val="12"/>
        <rFont val="Times New Roman"/>
        <family val="1"/>
        <charset val="162"/>
      </rPr>
      <t>2</t>
    </r>
    <r>
      <rPr>
        <b/>
        <sz val="12"/>
        <rFont val="Times New Roman"/>
        <family val="1"/>
        <charset val="162"/>
      </rPr>
      <t>)</t>
    </r>
  </si>
  <si>
    <r>
      <t>Sağlık Hizmetine Yönelik Mekanları 
(m</t>
    </r>
    <r>
      <rPr>
        <b/>
        <vertAlign val="superscript"/>
        <sz val="12"/>
        <rFont val="Times New Roman"/>
        <family val="1"/>
        <charset val="162"/>
      </rPr>
      <t>2</t>
    </r>
    <r>
      <rPr>
        <b/>
        <sz val="12"/>
        <rFont val="Times New Roman"/>
        <family val="1"/>
        <charset val="162"/>
      </rPr>
      <t>)</t>
    </r>
  </si>
  <si>
    <r>
      <t>Kütüphane Amaçlı Mekanları 
(m</t>
    </r>
    <r>
      <rPr>
        <b/>
        <vertAlign val="superscript"/>
        <sz val="12"/>
        <rFont val="Times New Roman"/>
        <family val="1"/>
        <charset val="162"/>
      </rPr>
      <t>2</t>
    </r>
    <r>
      <rPr>
        <b/>
        <sz val="12"/>
        <rFont val="Times New Roman"/>
        <family val="1"/>
        <charset val="162"/>
      </rPr>
      <t>)</t>
    </r>
  </si>
  <si>
    <r>
      <t>Ortak Kullanıma Yönelik Mekanları 
(m</t>
    </r>
    <r>
      <rPr>
        <b/>
        <vertAlign val="superscript"/>
        <sz val="12"/>
        <rFont val="Times New Roman"/>
        <family val="1"/>
        <charset val="162"/>
      </rPr>
      <t>2</t>
    </r>
    <r>
      <rPr>
        <b/>
        <sz val="12"/>
        <rFont val="Times New Roman"/>
        <family val="1"/>
        <charset val="162"/>
      </rPr>
      <t>)</t>
    </r>
  </si>
  <si>
    <r>
      <t>Kapalı Spor Tesisleri 
(m</t>
    </r>
    <r>
      <rPr>
        <b/>
        <vertAlign val="superscript"/>
        <sz val="12"/>
        <rFont val="Times New Roman"/>
        <family val="1"/>
        <charset val="162"/>
      </rPr>
      <t>2</t>
    </r>
    <r>
      <rPr>
        <b/>
        <sz val="12"/>
        <rFont val="Times New Roman"/>
        <family val="1"/>
        <charset val="162"/>
      </rPr>
      <t>)</t>
    </r>
  </si>
  <si>
    <r>
      <t>Öğrenci Yurtları 
(m</t>
    </r>
    <r>
      <rPr>
        <b/>
        <vertAlign val="superscript"/>
        <sz val="12"/>
        <rFont val="Times New Roman"/>
        <family val="1"/>
        <charset val="162"/>
      </rPr>
      <t>2</t>
    </r>
    <r>
      <rPr>
        <b/>
        <sz val="12"/>
        <rFont val="Times New Roman"/>
        <family val="1"/>
        <charset val="162"/>
      </rPr>
      <t>)</t>
    </r>
  </si>
  <si>
    <t>Persoenl Lojmanları</t>
  </si>
  <si>
    <t>(m2)</t>
  </si>
  <si>
    <t>(Adet)</t>
  </si>
  <si>
    <r>
      <t>Diğer
(m</t>
    </r>
    <r>
      <rPr>
        <b/>
        <vertAlign val="superscript"/>
        <sz val="12"/>
        <rFont val="Times New Roman"/>
        <family val="1"/>
        <charset val="162"/>
      </rPr>
      <t>2</t>
    </r>
    <r>
      <rPr>
        <b/>
        <sz val="12"/>
        <rFont val="Times New Roman"/>
        <family val="1"/>
        <charset val="162"/>
      </rPr>
      <t>)</t>
    </r>
  </si>
  <si>
    <t>BİRİM :</t>
  </si>
  <si>
    <t>MÜHENDİSLİK FAKÜLTESİ</t>
  </si>
  <si>
    <t>BİRİM</t>
  </si>
  <si>
    <t>TRABZON MYO</t>
  </si>
  <si>
    <t>ARSİN MYO</t>
  </si>
  <si>
    <t>OF TEKNOLOJİ FAKÜLTESİ</t>
  </si>
  <si>
    <t>MAÇKA MYO</t>
  </si>
  <si>
    <t>ARAKLI MYO</t>
  </si>
  <si>
    <t>ABDULLAH KANCA MYO</t>
  </si>
  <si>
    <t>SÜRMENE DENİZ BİLİMLERİ FAK.</t>
  </si>
  <si>
    <t>MUAMMER DERELİ KAMPÜSÜ</t>
  </si>
  <si>
    <r>
      <t>Yemekhane 
(m</t>
    </r>
    <r>
      <rPr>
        <b/>
        <vertAlign val="superscript"/>
        <sz val="12"/>
        <rFont val="Times New Roman"/>
        <family val="1"/>
        <charset val="162"/>
      </rPr>
      <t>2</t>
    </r>
    <r>
      <rPr>
        <b/>
        <sz val="12"/>
        <rFont val="Times New Roman"/>
        <family val="1"/>
        <charset val="162"/>
      </rPr>
      <t>)</t>
    </r>
  </si>
  <si>
    <t>REKTÖRLÜK BİNASI</t>
  </si>
  <si>
    <t>REKTÖRLÜK EK BİNASI</t>
  </si>
  <si>
    <t>ÇARŞI BİNASI</t>
  </si>
  <si>
    <t>ÖĞRENCİ YURDU</t>
  </si>
  <si>
    <t>FAİK AHMET BARUTÇU KÜTÜPHANESİ</t>
  </si>
  <si>
    <t>ISI SANTRALİ</t>
  </si>
  <si>
    <t>KATLI OTOPARK</t>
  </si>
  <si>
    <t>KAPALI SPOR SALONU</t>
  </si>
  <si>
    <t>OSMAN TURAN KÜLTÜR MERKEZİ</t>
  </si>
  <si>
    <r>
      <t>Kültür ve Kongre Merkezi  
(m</t>
    </r>
    <r>
      <rPr>
        <b/>
        <vertAlign val="superscript"/>
        <sz val="12"/>
        <rFont val="Times New Roman"/>
        <family val="1"/>
        <charset val="162"/>
      </rPr>
      <t>2</t>
    </r>
    <r>
      <rPr>
        <b/>
        <sz val="12"/>
        <rFont val="Times New Roman"/>
        <family val="1"/>
        <charset val="162"/>
      </rPr>
      <t>)</t>
    </r>
  </si>
  <si>
    <t>ATATÜRK KÜLTÜR MERKEZİ</t>
  </si>
  <si>
    <t>ÖĞRENCİ İŞLERİ</t>
  </si>
  <si>
    <t>ÖĞRENCİ KULÜPLERİ BİNASI</t>
  </si>
  <si>
    <t>SAĞLIK KÜLTÜR VE SPOR DAİRE BŞK.</t>
  </si>
  <si>
    <t>LOJMANLAR</t>
  </si>
  <si>
    <t>DİŞ HEKİMLİĞİ FAKÜLTESİ</t>
  </si>
  <si>
    <t>ECZACILIK FAKÜLTESİ</t>
  </si>
  <si>
    <t>MÜHENDİSLİK FAKÜLTESİ DEKANLIĞI</t>
  </si>
  <si>
    <t>İNŞAAT MÜHENDİSLİĞİ</t>
  </si>
  <si>
    <t>JEOFİZİK MÜHENDİSLİĞİ</t>
  </si>
  <si>
    <t>JEOLOJİ MÜHENDİSLİĞİ</t>
  </si>
  <si>
    <t>MAKİNE MÜHENDİSLİĞİ</t>
  </si>
  <si>
    <t>GEOTEKNİK LABORATUVARI</t>
  </si>
  <si>
    <t>HARİTA MÜHENDİSLİĞİ</t>
  </si>
  <si>
    <t>YAPI TEKNİK LABORATUVARI</t>
  </si>
  <si>
    <t>HİDROLİK LABORATUVARI</t>
  </si>
  <si>
    <t>ELEKTRİK-ELEKTRONİK/BİLGİSAYAR MÜH.</t>
  </si>
  <si>
    <t>MADEN/METALÜRJİ VE MALZEME MÜH.</t>
  </si>
  <si>
    <t>HUKUK FAKÜLTESİ</t>
  </si>
  <si>
    <t>EDEBİYAT FAKÜLTESİ</t>
  </si>
  <si>
    <t>FEN FAKÜLTESİ</t>
  </si>
  <si>
    <t>FİZİK BÖLÜMÜ</t>
  </si>
  <si>
    <t>KİMYA BÖLÜMÜ</t>
  </si>
  <si>
    <t>MATEMATİK BÖLÜMÜ</t>
  </si>
  <si>
    <t>BİYOLOJİ/TARİH BÖLÜMÜ</t>
  </si>
  <si>
    <t>MİMARLIK FAKÜLTESİ</t>
  </si>
  <si>
    <t>İKTİSADİ VE İDARİ BİLİMLER FAKÜLTESİ</t>
  </si>
  <si>
    <t>ORMAN FAKÜLTESİ</t>
  </si>
  <si>
    <t>ORMAN ENDÜSTRİ MÜHENDİSLİĞİ</t>
  </si>
  <si>
    <t>ORMAN MÜHENDİSLİĞİ</t>
  </si>
  <si>
    <t>PEYZAJ MİMARLIĞI</t>
  </si>
  <si>
    <t>ORMAN ENDÜSTRİ MÜHENDİSLİĞİ EK BİNA</t>
  </si>
  <si>
    <t>REKTÖRLÜK</t>
  </si>
  <si>
    <t>2018
(1)</t>
  </si>
  <si>
    <t>2020
Tahmin
(4)</t>
  </si>
  <si>
    <t>2020</t>
  </si>
  <si>
    <t>2020 
Teklif</t>
  </si>
  <si>
    <t>* 2018 yılı için yılsonu harcama tahmini girişi yapılacaktır.</t>
  </si>
  <si>
    <t>* 2020 yılı için tavan üstü dahil teklif rakamına yer verilecektir.</t>
  </si>
  <si>
    <t>** 2019 yılı için yılsonu harcama tahmini girişi yapılacaktır.</t>
  </si>
  <si>
    <t>2018 GERÇEKLEŞME</t>
  </si>
  <si>
    <t>2019 YILSONU TAHMİNİ</t>
  </si>
  <si>
    <t>2020 TEKLİF</t>
  </si>
  <si>
    <t>2020
 TEKLİF*</t>
  </si>
  <si>
    <t>2019+</t>
  </si>
  <si>
    <t>YABANCI DİLLER YÜKSEKOKULU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</si>
</sst>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T_L_-;\-* #,##0.00\ _T_L_-;_-* &quot;-&quot;??\ _T_L_-;_-@_-"/>
  </numFmts>
  <fonts count="16" x14ac:knownFonts="1">
    <font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2"/>
      <color theme="1"/>
      <name val="Times New Roman"/>
      <family val="1"/>
      <charset val="162"/>
    </font>
    <font>
      <b/>
      <sz val="12"/>
      <color theme="1"/>
      <name val="Times New Roman"/>
      <family val="1"/>
      <charset val="162"/>
    </font>
    <font>
      <b/>
      <sz val="12"/>
      <name val="Times New Roman"/>
      <family val="1"/>
      <charset val="162"/>
    </font>
    <font>
      <sz val="12"/>
      <name val="Times New Roman"/>
      <family val="1"/>
      <charset val="162"/>
    </font>
    <font>
      <sz val="10"/>
      <name val="Times New Roman"/>
      <family val="1"/>
      <charset val="162"/>
    </font>
    <font>
      <b/>
      <sz val="10"/>
      <name val="Times New Roman"/>
      <family val="1"/>
      <charset val="162"/>
    </font>
    <font>
      <sz val="10"/>
      <name val="Arial Tur"/>
      <charset val="162"/>
    </font>
    <font>
      <b/>
      <vertAlign val="superscript"/>
      <sz val="12"/>
      <name val="Times New Roman"/>
      <family val="1"/>
      <charset val="162"/>
    </font>
    <font>
      <sz val="10"/>
      <name val="Times New Roman Tur"/>
      <charset val="162"/>
    </font>
    <font>
      <sz val="16"/>
      <name val="Times New Roman"/>
      <family val="1"/>
      <charset val="162"/>
    </font>
    <font>
      <sz val="20"/>
      <name val="Times New Roman"/>
      <family val="1"/>
      <charset val="162"/>
    </font>
    <font>
      <b/>
      <sz val="11"/>
      <color rgb="FF000000"/>
      <name val="Times New Roman"/>
      <family val="1"/>
      <charset val="162"/>
    </font>
    <font>
      <sz val="11"/>
      <color rgb="FF000000"/>
      <name val="Times New Roman"/>
      <family val="1"/>
      <charset val="16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164" fontId="9" fillId="0" borderId="0" applyFont="0" applyFill="0" applyBorder="0" applyAlignment="0" applyProtection="0"/>
    <xf numFmtId="0" fontId="11" fillId="0" borderId="0"/>
  </cellStyleXfs>
  <cellXfs count="110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/>
    <xf numFmtId="0" fontId="1" fillId="0" borderId="0" xfId="0" applyFont="1" applyBorder="1"/>
    <xf numFmtId="0" fontId="2" fillId="0" borderId="1" xfId="0" applyFont="1" applyBorder="1"/>
    <xf numFmtId="3" fontId="2" fillId="0" borderId="1" xfId="0" applyNumberFormat="1" applyFont="1" applyBorder="1"/>
    <xf numFmtId="0" fontId="6" fillId="0" borderId="1" xfId="0" applyFont="1" applyBorder="1"/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Border="1"/>
    <xf numFmtId="0" fontId="5" fillId="2" borderId="1" xfId="0" applyFont="1" applyFill="1" applyBorder="1" applyAlignment="1">
      <alignment horizontal="center" vertical="center" wrapText="1"/>
    </xf>
    <xf numFmtId="0" fontId="6" fillId="0" borderId="0" xfId="0" applyFont="1"/>
    <xf numFmtId="3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Alignment="1"/>
    <xf numFmtId="0" fontId="5" fillId="0" borderId="0" xfId="0" applyFont="1" applyAlignment="1">
      <alignment vertical="center" textRotation="180"/>
    </xf>
    <xf numFmtId="0" fontId="3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7" fillId="0" borderId="0" xfId="2" applyFont="1"/>
    <xf numFmtId="0" fontId="13" fillId="0" borderId="0" xfId="2" applyFont="1" applyAlignment="1">
      <alignment horizontal="center" vertical="center" textRotation="180"/>
    </xf>
    <xf numFmtId="0" fontId="5" fillId="0" borderId="0" xfId="2" applyFont="1" applyBorder="1" applyAlignment="1"/>
    <xf numFmtId="0" fontId="7" fillId="0" borderId="0" xfId="2" applyFont="1" applyBorder="1"/>
    <xf numFmtId="0" fontId="7" fillId="0" borderId="1" xfId="2" applyFont="1" applyBorder="1"/>
    <xf numFmtId="0" fontId="8" fillId="0" borderId="1" xfId="0" applyFont="1" applyFill="1" applyBorder="1" applyAlignment="1">
      <alignment horizontal="center" vertical="center"/>
    </xf>
    <xf numFmtId="3" fontId="8" fillId="0" borderId="1" xfId="2" applyNumberFormat="1" applyFont="1" applyFill="1" applyBorder="1" applyAlignment="1">
      <alignment horizontal="center" vertical="center" wrapText="1"/>
    </xf>
    <xf numFmtId="3" fontId="7" fillId="0" borderId="1" xfId="2" applyNumberFormat="1" applyFont="1" applyFill="1" applyBorder="1"/>
    <xf numFmtId="0" fontId="14" fillId="0" borderId="1" xfId="0" applyFont="1" applyBorder="1" applyAlignment="1">
      <alignment horizontal="center" vertical="center"/>
    </xf>
    <xf numFmtId="0" fontId="15" fillId="0" borderId="0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4" fillId="0" borderId="1" xfId="0" applyFont="1" applyBorder="1"/>
    <xf numFmtId="0" fontId="4" fillId="0" borderId="1" xfId="0" applyFont="1" applyBorder="1" applyAlignment="1">
      <alignment horizontal="center" vertical="center"/>
    </xf>
    <xf numFmtId="0" fontId="3" fillId="0" borderId="1" xfId="0" applyFont="1" applyBorder="1"/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5" fillId="0" borderId="1" xfId="0" applyFont="1" applyBorder="1" applyAlignment="1">
      <alignment vertical="center"/>
    </xf>
    <xf numFmtId="0" fontId="15" fillId="0" borderId="1" xfId="0" applyFont="1" applyBorder="1" applyAlignment="1">
      <alignment horizontal="left" vertical="center" indent="4"/>
    </xf>
    <xf numFmtId="0" fontId="15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center"/>
    </xf>
    <xf numFmtId="0" fontId="5" fillId="3" borderId="1" xfId="2" applyFont="1" applyFill="1" applyBorder="1" applyAlignment="1">
      <alignment vertical="center"/>
    </xf>
    <xf numFmtId="3" fontId="5" fillId="0" borderId="1" xfId="2" applyNumberFormat="1" applyFont="1" applyBorder="1" applyAlignment="1">
      <alignment vertical="center"/>
    </xf>
    <xf numFmtId="0" fontId="5" fillId="0" borderId="1" xfId="2" applyFont="1" applyBorder="1" applyAlignment="1">
      <alignment vertical="center"/>
    </xf>
    <xf numFmtId="0" fontId="5" fillId="0" borderId="7" xfId="0" applyFont="1" applyBorder="1" applyAlignment="1"/>
    <xf numFmtId="3" fontId="6" fillId="0" borderId="1" xfId="0" applyNumberFormat="1" applyFont="1" applyBorder="1" applyAlignment="1">
      <alignment vertical="center" wrapText="1"/>
    </xf>
    <xf numFmtId="3" fontId="6" fillId="0" borderId="1" xfId="0" applyNumberFormat="1" applyFont="1" applyBorder="1" applyAlignment="1">
      <alignment horizontal="left" vertical="center" wrapText="1"/>
    </xf>
    <xf numFmtId="3" fontId="6" fillId="0" borderId="1" xfId="0" applyNumberFormat="1" applyFont="1" applyBorder="1"/>
    <xf numFmtId="3" fontId="6" fillId="0" borderId="1" xfId="0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1" xfId="1" applyNumberFormat="1" applyFont="1" applyBorder="1" applyAlignment="1">
      <alignment horizontal="center" vertical="center"/>
    </xf>
    <xf numFmtId="3" fontId="5" fillId="0" borderId="4" xfId="0" applyNumberFormat="1" applyFont="1" applyBorder="1" applyAlignment="1">
      <alignment vertical="center" wrapText="1"/>
    </xf>
    <xf numFmtId="3" fontId="6" fillId="0" borderId="1" xfId="0" applyNumberFormat="1" applyFont="1" applyBorder="1" applyAlignment="1">
      <alignment horizontal="right" vertical="center"/>
    </xf>
    <xf numFmtId="3" fontId="6" fillId="0" borderId="1" xfId="0" applyNumberFormat="1" applyFont="1" applyBorder="1" applyAlignment="1">
      <alignment horizontal="right" vertical="center" wrapText="1"/>
    </xf>
    <xf numFmtId="3" fontId="6" fillId="0" borderId="1" xfId="0" applyNumberFormat="1" applyFont="1" applyBorder="1" applyAlignment="1">
      <alignment horizontal="right"/>
    </xf>
    <xf numFmtId="3" fontId="5" fillId="0" borderId="4" xfId="0" applyNumberFormat="1" applyFont="1" applyBorder="1" applyAlignment="1">
      <alignment horizontal="right" vertical="center" wrapText="1"/>
    </xf>
    <xf numFmtId="0" fontId="5" fillId="0" borderId="0" xfId="0" applyFont="1"/>
    <xf numFmtId="3" fontId="5" fillId="0" borderId="1" xfId="0" applyNumberFormat="1" applyFont="1" applyBorder="1" applyAlignment="1">
      <alignment horizontal="right" vertical="center"/>
    </xf>
    <xf numFmtId="3" fontId="5" fillId="0" borderId="1" xfId="0" applyNumberFormat="1" applyFont="1" applyBorder="1" applyAlignment="1">
      <alignment horizontal="right" vertical="center" wrapText="1"/>
    </xf>
    <xf numFmtId="3" fontId="5" fillId="0" borderId="1" xfId="0" applyNumberFormat="1" applyFont="1" applyBorder="1"/>
    <xf numFmtId="0" fontId="6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3" fontId="6" fillId="0" borderId="0" xfId="0" applyNumberFormat="1" applyFont="1"/>
    <xf numFmtId="3" fontId="6" fillId="0" borderId="4" xfId="0" applyNumberFormat="1" applyFont="1" applyBorder="1" applyAlignment="1">
      <alignment horizontal="right" vertical="center"/>
    </xf>
    <xf numFmtId="3" fontId="6" fillId="0" borderId="4" xfId="0" applyNumberFormat="1" applyFont="1" applyBorder="1" applyAlignment="1">
      <alignment horizontal="right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3" fontId="5" fillId="0" borderId="4" xfId="0" applyNumberFormat="1" applyFont="1" applyBorder="1" applyAlignment="1">
      <alignment horizontal="center" vertical="center" wrapText="1"/>
    </xf>
    <xf numFmtId="3" fontId="5" fillId="0" borderId="5" xfId="0" applyNumberFormat="1" applyFont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2" fillId="0" borderId="0" xfId="2" applyFont="1" applyAlignment="1">
      <alignment horizontal="center" vertical="center" textRotation="180"/>
    </xf>
    <xf numFmtId="0" fontId="5" fillId="0" borderId="1" xfId="2" applyFont="1" applyBorder="1" applyAlignment="1">
      <alignment horizontal="center" vertical="center" wrapText="1"/>
    </xf>
    <xf numFmtId="0" fontId="5" fillId="0" borderId="4" xfId="2" applyFont="1" applyBorder="1" applyAlignment="1">
      <alignment horizontal="center" vertical="center"/>
    </xf>
    <xf numFmtId="0" fontId="5" fillId="0" borderId="5" xfId="2" applyFont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5" fillId="0" borderId="1" xfId="0" applyFont="1" applyBorder="1"/>
  </cellXfs>
  <cellStyles count="3">
    <cellStyle name="Normal" xfId="0" builtinId="0"/>
    <cellStyle name="Normal_ULKKP" xfId="2"/>
    <cellStyle name="Virgü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B4:H12"/>
  <sheetViews>
    <sheetView topLeftCell="A4" zoomScale="150" zoomScaleNormal="150" workbookViewId="0">
      <selection activeCell="C6" sqref="C6"/>
    </sheetView>
  </sheetViews>
  <sheetFormatPr defaultRowHeight="15" x14ac:dyDescent="0.25"/>
  <cols>
    <col min="1" max="1" width="4.140625" style="1" customWidth="1"/>
    <col min="2" max="2" width="30.7109375" style="1" customWidth="1"/>
    <col min="3" max="8" width="9.85546875" style="1" customWidth="1"/>
    <col min="9" max="16384" width="9.140625" style="1"/>
  </cols>
  <sheetData>
    <row r="4" spans="2:8" ht="15" customHeight="1" x14ac:dyDescent="0.25">
      <c r="B4" s="76" t="s">
        <v>1</v>
      </c>
      <c r="C4" s="76">
        <v>2016</v>
      </c>
      <c r="D4" s="76">
        <v>2017</v>
      </c>
      <c r="E4" s="78" t="s">
        <v>143</v>
      </c>
      <c r="F4" s="74">
        <v>2019</v>
      </c>
      <c r="G4" s="75"/>
      <c r="H4" s="78" t="s">
        <v>144</v>
      </c>
    </row>
    <row r="5" spans="2:8" ht="42.75" x14ac:dyDescent="0.25">
      <c r="B5" s="77"/>
      <c r="C5" s="77"/>
      <c r="D5" s="77" t="s">
        <v>0</v>
      </c>
      <c r="E5" s="77" t="s">
        <v>0</v>
      </c>
      <c r="F5" s="7" t="s">
        <v>23</v>
      </c>
      <c r="G5" s="7" t="s">
        <v>24</v>
      </c>
      <c r="H5" s="77"/>
    </row>
    <row r="6" spans="2:8" x14ac:dyDescent="0.25">
      <c r="B6" s="10" t="s">
        <v>25</v>
      </c>
      <c r="C6" s="8"/>
      <c r="D6" s="8"/>
      <c r="E6" s="8">
        <v>1000</v>
      </c>
      <c r="F6" s="8">
        <v>1100</v>
      </c>
      <c r="G6" s="8">
        <v>1200</v>
      </c>
      <c r="H6" s="8">
        <v>1300</v>
      </c>
    </row>
    <row r="7" spans="2:8" x14ac:dyDescent="0.25">
      <c r="B7" s="10" t="s">
        <v>26</v>
      </c>
      <c r="C7" s="8"/>
      <c r="D7" s="8"/>
      <c r="E7" s="8"/>
      <c r="F7" s="8"/>
      <c r="G7" s="8"/>
      <c r="H7" s="8"/>
    </row>
    <row r="8" spans="2:8" x14ac:dyDescent="0.25">
      <c r="B8" s="10" t="s">
        <v>27</v>
      </c>
      <c r="C8" s="8"/>
      <c r="D8" s="8"/>
      <c r="E8" s="8"/>
      <c r="F8" s="8"/>
      <c r="G8" s="8"/>
      <c r="H8" s="8"/>
    </row>
    <row r="9" spans="2:8" ht="42.75" x14ac:dyDescent="0.25">
      <c r="B9" s="42" t="s">
        <v>76</v>
      </c>
      <c r="C9" s="8"/>
      <c r="D9" s="8"/>
      <c r="E9" s="8"/>
      <c r="F9" s="8"/>
      <c r="G9" s="8"/>
      <c r="H9" s="8"/>
    </row>
    <row r="10" spans="2:8" x14ac:dyDescent="0.25">
      <c r="B10" s="10" t="s">
        <v>3</v>
      </c>
      <c r="C10" s="8"/>
      <c r="D10" s="8"/>
      <c r="E10" s="8"/>
      <c r="F10" s="8"/>
      <c r="G10" s="8"/>
      <c r="H10" s="8"/>
    </row>
    <row r="11" spans="2:8" x14ac:dyDescent="0.25">
      <c r="B11" s="10" t="s">
        <v>28</v>
      </c>
      <c r="C11" s="8"/>
      <c r="D11" s="8"/>
      <c r="E11" s="8"/>
      <c r="F11" s="8"/>
      <c r="G11" s="8"/>
      <c r="H11" s="8"/>
    </row>
    <row r="12" spans="2:8" x14ac:dyDescent="0.25">
      <c r="B12" s="3" t="s">
        <v>22</v>
      </c>
      <c r="C12" s="11">
        <f>SUM(C6:C11)</f>
        <v>0</v>
      </c>
      <c r="D12" s="11">
        <f t="shared" ref="D12:H12" si="0">SUM(D6:D11)</f>
        <v>0</v>
      </c>
      <c r="E12" s="11">
        <f t="shared" si="0"/>
        <v>1000</v>
      </c>
      <c r="F12" s="11">
        <f t="shared" si="0"/>
        <v>1100</v>
      </c>
      <c r="G12" s="11">
        <f t="shared" si="0"/>
        <v>1200</v>
      </c>
      <c r="H12" s="11">
        <f t="shared" si="0"/>
        <v>1300</v>
      </c>
    </row>
  </sheetData>
  <mergeCells count="6">
    <mergeCell ref="H4:H5"/>
    <mergeCell ref="F4:G4"/>
    <mergeCell ref="B4:B5"/>
    <mergeCell ref="C4:C5"/>
    <mergeCell ref="D4:D5"/>
    <mergeCell ref="E4:E5"/>
  </mergeCells>
  <pageMargins left="0.7" right="0.7" top="0.75" bottom="0.75" header="0.3" footer="0.3"/>
  <pageSetup paperSize="9" orientation="portrait" r:id="rId1"/>
  <ignoredErrors>
    <ignoredError sqref="C12:D12" formulaRange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D6:M13"/>
  <sheetViews>
    <sheetView showGridLines="0" topLeftCell="D4" zoomScale="130" zoomScaleNormal="130" workbookViewId="0">
      <selection activeCell="H7" sqref="H7"/>
    </sheetView>
  </sheetViews>
  <sheetFormatPr defaultRowHeight="15" x14ac:dyDescent="0.25"/>
  <cols>
    <col min="4" max="4" width="21" customWidth="1"/>
    <col min="5" max="6" width="11.42578125" customWidth="1"/>
    <col min="7" max="7" width="15.28515625" customWidth="1"/>
    <col min="8" max="8" width="10.140625" customWidth="1"/>
    <col min="9" max="9" width="14.85546875" customWidth="1"/>
    <col min="10" max="13" width="13.140625" customWidth="1"/>
  </cols>
  <sheetData>
    <row r="6" spans="4:13" ht="56.25" customHeight="1" x14ac:dyDescent="0.25">
      <c r="D6" s="78" t="s">
        <v>58</v>
      </c>
      <c r="E6" s="78" t="s">
        <v>59</v>
      </c>
      <c r="F6" s="78" t="s">
        <v>60</v>
      </c>
      <c r="G6" s="78" t="s">
        <v>75</v>
      </c>
      <c r="H6" s="103">
        <v>2019</v>
      </c>
      <c r="I6" s="104"/>
      <c r="J6" s="102" t="s">
        <v>153</v>
      </c>
      <c r="K6" s="102"/>
      <c r="L6" s="102"/>
      <c r="M6" s="102"/>
    </row>
    <row r="7" spans="4:13" ht="42.75" x14ac:dyDescent="0.25">
      <c r="D7" s="105"/>
      <c r="E7" s="105"/>
      <c r="F7" s="105"/>
      <c r="G7" s="105"/>
      <c r="H7" s="3" t="s">
        <v>61</v>
      </c>
      <c r="I7" s="7" t="s">
        <v>62</v>
      </c>
      <c r="J7" s="7" t="s">
        <v>63</v>
      </c>
      <c r="K7" s="7" t="s">
        <v>64</v>
      </c>
      <c r="L7" s="7" t="s">
        <v>65</v>
      </c>
      <c r="M7" s="16" t="s">
        <v>22</v>
      </c>
    </row>
    <row r="8" spans="4:13" x14ac:dyDescent="0.25">
      <c r="D8" s="17"/>
      <c r="E8" s="17"/>
      <c r="F8" s="17"/>
      <c r="G8" s="17"/>
      <c r="H8" s="17"/>
      <c r="I8" s="17"/>
      <c r="J8" s="17"/>
      <c r="K8" s="17"/>
      <c r="L8" s="17"/>
      <c r="M8" s="17"/>
    </row>
    <row r="9" spans="4:13" x14ac:dyDescent="0.25">
      <c r="D9" s="17"/>
      <c r="E9" s="17"/>
      <c r="F9" s="17"/>
      <c r="G9" s="17"/>
      <c r="H9" s="17"/>
      <c r="I9" s="17"/>
      <c r="J9" s="17"/>
      <c r="K9" s="17"/>
      <c r="L9" s="17"/>
      <c r="M9" s="17"/>
    </row>
    <row r="10" spans="4:13" x14ac:dyDescent="0.25">
      <c r="D10" s="17"/>
      <c r="E10" s="17"/>
      <c r="F10" s="17"/>
      <c r="G10" s="17"/>
      <c r="H10" s="17"/>
      <c r="I10" s="17"/>
      <c r="J10" s="17"/>
      <c r="K10" s="17"/>
      <c r="L10" s="17"/>
      <c r="M10" s="17"/>
    </row>
    <row r="11" spans="4:13" x14ac:dyDescent="0.25">
      <c r="D11" s="17"/>
      <c r="E11" s="17"/>
      <c r="F11" s="17"/>
      <c r="G11" s="17"/>
      <c r="H11" s="17"/>
      <c r="I11" s="17"/>
      <c r="J11" s="17"/>
      <c r="K11" s="17"/>
      <c r="L11" s="17"/>
      <c r="M11" s="17"/>
    </row>
    <row r="12" spans="4:13" x14ac:dyDescent="0.25">
      <c r="D12" s="10" t="s">
        <v>22</v>
      </c>
      <c r="E12" s="17"/>
      <c r="F12" s="17"/>
      <c r="G12" s="17"/>
      <c r="H12" s="17"/>
      <c r="I12" s="17"/>
      <c r="J12" s="17"/>
      <c r="K12" s="17"/>
      <c r="L12" s="17"/>
      <c r="M12" s="17"/>
    </row>
    <row r="13" spans="4:13" x14ac:dyDescent="0.25">
      <c r="D13" s="1" t="s">
        <v>66</v>
      </c>
      <c r="E13" s="1"/>
      <c r="F13" s="1"/>
      <c r="G13" s="1"/>
      <c r="H13" s="1"/>
      <c r="I13" s="1"/>
      <c r="J13" s="1"/>
      <c r="K13" s="1"/>
      <c r="L13" s="1"/>
      <c r="M13" s="1"/>
    </row>
  </sheetData>
  <mergeCells count="6">
    <mergeCell ref="J6:M6"/>
    <mergeCell ref="H6:I6"/>
    <mergeCell ref="D6:D7"/>
    <mergeCell ref="E6:E7"/>
    <mergeCell ref="F6:F7"/>
    <mergeCell ref="G6:G7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C6:H12"/>
  <sheetViews>
    <sheetView workbookViewId="0">
      <selection activeCell="H6" sqref="H6"/>
    </sheetView>
  </sheetViews>
  <sheetFormatPr defaultRowHeight="15.75" x14ac:dyDescent="0.25"/>
  <cols>
    <col min="1" max="2" width="9.140625" style="6"/>
    <col min="3" max="3" width="15.140625" style="6" customWidth="1"/>
    <col min="4" max="4" width="48.7109375" style="6" customWidth="1"/>
    <col min="5" max="8" width="15.42578125" style="6" customWidth="1"/>
    <col min="9" max="16384" width="9.140625" style="6"/>
  </cols>
  <sheetData>
    <row r="6" spans="3:8" ht="27.95" customHeight="1" x14ac:dyDescent="0.25">
      <c r="C6" s="106" t="s">
        <v>29</v>
      </c>
      <c r="D6" s="106"/>
      <c r="E6" s="40">
        <v>2016</v>
      </c>
      <c r="F6" s="40">
        <v>2017</v>
      </c>
      <c r="G6" s="40">
        <v>2018</v>
      </c>
      <c r="H6" s="40" t="s">
        <v>154</v>
      </c>
    </row>
    <row r="7" spans="3:8" ht="27.95" customHeight="1" x14ac:dyDescent="0.25">
      <c r="C7" s="108" t="s">
        <v>73</v>
      </c>
      <c r="D7" s="108"/>
      <c r="E7" s="41"/>
      <c r="F7" s="41"/>
      <c r="G7" s="41"/>
      <c r="H7" s="41"/>
    </row>
    <row r="8" spans="3:8" ht="33.75" customHeight="1" x14ac:dyDescent="0.25">
      <c r="C8" s="108" t="s">
        <v>74</v>
      </c>
      <c r="D8" s="108"/>
      <c r="E8" s="41"/>
      <c r="F8" s="41"/>
      <c r="G8" s="41"/>
      <c r="H8" s="41"/>
    </row>
    <row r="9" spans="3:8" ht="27.95" customHeight="1" x14ac:dyDescent="0.25">
      <c r="C9" s="107" t="s">
        <v>70</v>
      </c>
      <c r="D9" s="107"/>
      <c r="E9" s="41"/>
      <c r="F9" s="41"/>
      <c r="G9" s="41"/>
      <c r="H9" s="41"/>
    </row>
    <row r="10" spans="3:8" ht="27.95" customHeight="1" x14ac:dyDescent="0.25">
      <c r="C10" s="107" t="s">
        <v>71</v>
      </c>
      <c r="D10" s="107"/>
      <c r="E10" s="41"/>
      <c r="F10" s="41"/>
      <c r="G10" s="41"/>
      <c r="H10" s="41"/>
    </row>
    <row r="11" spans="3:8" ht="27.95" customHeight="1" x14ac:dyDescent="0.25">
      <c r="C11" s="107" t="s">
        <v>72</v>
      </c>
      <c r="D11" s="107"/>
      <c r="E11" s="39">
        <f>E9-E10</f>
        <v>0</v>
      </c>
      <c r="F11" s="39">
        <f t="shared" ref="F11:H11" si="0">F9-F10</f>
        <v>0</v>
      </c>
      <c r="G11" s="39">
        <f t="shared" si="0"/>
        <v>0</v>
      </c>
      <c r="H11" s="39">
        <f t="shared" si="0"/>
        <v>0</v>
      </c>
    </row>
    <row r="12" spans="3:8" ht="27.95" customHeight="1" x14ac:dyDescent="0.25">
      <c r="C12" s="107" t="s">
        <v>67</v>
      </c>
      <c r="D12" s="107"/>
      <c r="E12" s="39"/>
      <c r="F12" s="39"/>
      <c r="G12" s="39"/>
      <c r="H12" s="39"/>
    </row>
  </sheetData>
  <mergeCells count="7">
    <mergeCell ref="C6:D6"/>
    <mergeCell ref="C12:D12"/>
    <mergeCell ref="C9:D9"/>
    <mergeCell ref="C7:D7"/>
    <mergeCell ref="C8:D8"/>
    <mergeCell ref="C10:D10"/>
    <mergeCell ref="C11:D1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D4:I12"/>
  <sheetViews>
    <sheetView topLeftCell="B1" zoomScale="120" zoomScaleNormal="120" workbookViewId="0">
      <selection activeCell="F5" sqref="F5"/>
    </sheetView>
  </sheetViews>
  <sheetFormatPr defaultRowHeight="15" x14ac:dyDescent="0.25"/>
  <cols>
    <col min="4" max="4" width="17.85546875" customWidth="1"/>
    <col min="5" max="5" width="42.42578125" customWidth="1"/>
    <col min="6" max="6" width="19" customWidth="1"/>
    <col min="7" max="7" width="20.140625" customWidth="1"/>
    <col min="8" max="8" width="19.140625" customWidth="1"/>
    <col min="9" max="9" width="17.85546875" customWidth="1"/>
  </cols>
  <sheetData>
    <row r="4" spans="4:9" ht="15.75" x14ac:dyDescent="0.25">
      <c r="D4" s="79" t="s">
        <v>30</v>
      </c>
      <c r="E4" s="79"/>
      <c r="F4" s="13">
        <v>2017</v>
      </c>
      <c r="G4" s="13">
        <v>2018</v>
      </c>
      <c r="H4" s="13">
        <v>2019</v>
      </c>
      <c r="I4" s="14" t="s">
        <v>145</v>
      </c>
    </row>
    <row r="5" spans="4:9" ht="42" customHeight="1" x14ac:dyDescent="0.25">
      <c r="D5" s="79"/>
      <c r="E5" s="79"/>
      <c r="F5" s="15" t="s">
        <v>68</v>
      </c>
      <c r="G5" s="15" t="s">
        <v>68</v>
      </c>
      <c r="H5" s="15" t="s">
        <v>35</v>
      </c>
      <c r="I5" s="13" t="s">
        <v>34</v>
      </c>
    </row>
    <row r="6" spans="4:9" ht="15.75" x14ac:dyDescent="0.25">
      <c r="D6" s="80" t="s">
        <v>36</v>
      </c>
      <c r="E6" s="80"/>
      <c r="F6" s="12"/>
      <c r="G6" s="12"/>
      <c r="H6" s="12"/>
      <c r="I6" s="12"/>
    </row>
    <row r="7" spans="4:9" ht="15.75" x14ac:dyDescent="0.25">
      <c r="D7" s="80" t="s">
        <v>37</v>
      </c>
      <c r="E7" s="80"/>
      <c r="F7" s="12"/>
      <c r="G7" s="12"/>
      <c r="H7" s="12"/>
      <c r="I7" s="12"/>
    </row>
    <row r="8" spans="4:9" ht="15.75" x14ac:dyDescent="0.25">
      <c r="D8" s="80" t="s">
        <v>38</v>
      </c>
      <c r="E8" s="80"/>
      <c r="F8" s="12"/>
      <c r="G8" s="12"/>
      <c r="H8" s="12"/>
      <c r="I8" s="12"/>
    </row>
    <row r="9" spans="4:9" ht="15.75" x14ac:dyDescent="0.25">
      <c r="D9" s="80" t="s">
        <v>39</v>
      </c>
      <c r="E9" s="80"/>
      <c r="F9" s="12"/>
      <c r="G9" s="12"/>
      <c r="H9" s="12"/>
      <c r="I9" s="12"/>
    </row>
    <row r="10" spans="4:9" ht="15.75" x14ac:dyDescent="0.25">
      <c r="D10" s="80" t="s">
        <v>40</v>
      </c>
      <c r="E10" s="80"/>
      <c r="F10" s="12"/>
      <c r="G10" s="12"/>
      <c r="H10" s="12"/>
      <c r="I10" s="12"/>
    </row>
    <row r="11" spans="4:9" ht="15.75" x14ac:dyDescent="0.25">
      <c r="D11" s="80" t="s">
        <v>41</v>
      </c>
      <c r="E11" s="80"/>
      <c r="F11" s="12"/>
      <c r="G11" s="12"/>
      <c r="H11" s="12"/>
      <c r="I11" s="12"/>
    </row>
    <row r="12" spans="4:9" ht="15.75" x14ac:dyDescent="0.25">
      <c r="D12" s="80" t="s">
        <v>42</v>
      </c>
      <c r="E12" s="80"/>
      <c r="F12" s="12"/>
      <c r="G12" s="12"/>
      <c r="H12" s="12"/>
      <c r="I12" s="12"/>
    </row>
  </sheetData>
  <mergeCells count="8">
    <mergeCell ref="D4:E5"/>
    <mergeCell ref="D12:E12"/>
    <mergeCell ref="D6:E6"/>
    <mergeCell ref="D7:E7"/>
    <mergeCell ref="D8:E8"/>
    <mergeCell ref="D9:E9"/>
    <mergeCell ref="D10:E10"/>
    <mergeCell ref="D11:E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B1:N62"/>
  <sheetViews>
    <sheetView topLeftCell="A31" workbookViewId="0">
      <selection activeCell="B50" sqref="B50"/>
    </sheetView>
  </sheetViews>
  <sheetFormatPr defaultRowHeight="15.75" x14ac:dyDescent="0.25"/>
  <cols>
    <col min="1" max="1" width="2.140625" style="19" customWidth="1"/>
    <col min="2" max="2" width="48.7109375" style="19" bestFit="1" customWidth="1"/>
    <col min="3" max="3" width="14.5703125" style="19" customWidth="1"/>
    <col min="4" max="4" width="13.42578125" style="21" customWidth="1"/>
    <col min="5" max="5" width="14.7109375" style="22" customWidth="1"/>
    <col min="6" max="6" width="14" style="22" customWidth="1"/>
    <col min="7" max="7" width="16" style="22" customWidth="1"/>
    <col min="8" max="8" width="11.42578125" style="22" customWidth="1"/>
    <col min="9" max="10" width="12.140625" style="22" customWidth="1"/>
    <col min="11" max="11" width="12.85546875" style="22" customWidth="1"/>
    <col min="12" max="13" width="10.85546875" style="23" customWidth="1"/>
    <col min="14" max="14" width="13.7109375" style="19" customWidth="1"/>
    <col min="15" max="16384" width="9.140625" style="19"/>
  </cols>
  <sheetData>
    <row r="1" spans="2:14" x14ac:dyDescent="0.25">
      <c r="D1" s="69"/>
    </row>
    <row r="2" spans="2:14" x14ac:dyDescent="0.25">
      <c r="D2" s="69"/>
    </row>
    <row r="3" spans="2:14" x14ac:dyDescent="0.25"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</row>
    <row r="4" spans="2:14" ht="18.75" customHeight="1" x14ac:dyDescent="0.25">
      <c r="B4" s="81" t="s">
        <v>90</v>
      </c>
      <c r="C4" s="81" t="s">
        <v>77</v>
      </c>
      <c r="D4" s="81" t="s">
        <v>78</v>
      </c>
      <c r="E4" s="81" t="s">
        <v>79</v>
      </c>
      <c r="F4" s="81" t="s">
        <v>80</v>
      </c>
      <c r="G4" s="81" t="s">
        <v>109</v>
      </c>
      <c r="H4" s="81" t="s">
        <v>82</v>
      </c>
      <c r="I4" s="81" t="s">
        <v>83</v>
      </c>
      <c r="J4" s="81" t="s">
        <v>99</v>
      </c>
      <c r="K4" s="83" t="s">
        <v>84</v>
      </c>
      <c r="L4" s="84"/>
      <c r="M4" s="81" t="s">
        <v>87</v>
      </c>
      <c r="N4" s="81" t="s">
        <v>22</v>
      </c>
    </row>
    <row r="5" spans="2:14" ht="63.75" customHeight="1" x14ac:dyDescent="0.25">
      <c r="B5" s="82"/>
      <c r="C5" s="82"/>
      <c r="D5" s="82"/>
      <c r="E5" s="82"/>
      <c r="F5" s="82"/>
      <c r="G5" s="82"/>
      <c r="H5" s="82"/>
      <c r="I5" s="82"/>
      <c r="J5" s="82"/>
      <c r="K5" s="18" t="s">
        <v>85</v>
      </c>
      <c r="L5" s="18" t="s">
        <v>86</v>
      </c>
      <c r="M5" s="82"/>
      <c r="N5" s="82"/>
    </row>
    <row r="6" spans="2:14" s="65" customFormat="1" x14ac:dyDescent="0.25">
      <c r="B6" s="109" t="s">
        <v>142</v>
      </c>
      <c r="C6" s="67">
        <f>+C7+C8+C9+C10+C11+C12+C13+C14+C15+C16+C17+C18+C19+C20</f>
        <v>0</v>
      </c>
      <c r="D6" s="67">
        <f t="shared" ref="D6:N6" si="0">+D7+D8+D9+D10+D11+D12+D13+D14+D15+D16+D17+D18+D19+D20</f>
        <v>0</v>
      </c>
      <c r="E6" s="67">
        <f t="shared" si="0"/>
        <v>0</v>
      </c>
      <c r="F6" s="67">
        <f t="shared" si="0"/>
        <v>0</v>
      </c>
      <c r="G6" s="67">
        <f t="shared" si="0"/>
        <v>0</v>
      </c>
      <c r="H6" s="67">
        <f t="shared" si="0"/>
        <v>0</v>
      </c>
      <c r="I6" s="67">
        <f t="shared" si="0"/>
        <v>0</v>
      </c>
      <c r="J6" s="67">
        <f t="shared" si="0"/>
        <v>0</v>
      </c>
      <c r="K6" s="67">
        <f t="shared" si="0"/>
        <v>0</v>
      </c>
      <c r="L6" s="67">
        <f t="shared" si="0"/>
        <v>0</v>
      </c>
      <c r="M6" s="67">
        <f t="shared" si="0"/>
        <v>0</v>
      </c>
      <c r="N6" s="67">
        <f t="shared" si="0"/>
        <v>0</v>
      </c>
    </row>
    <row r="7" spans="2:14" x14ac:dyDescent="0.25">
      <c r="B7" s="12" t="s">
        <v>100</v>
      </c>
      <c r="C7" s="62"/>
      <c r="D7" s="62"/>
      <c r="E7" s="61"/>
      <c r="F7" s="61"/>
      <c r="G7" s="61"/>
      <c r="H7" s="61"/>
      <c r="I7" s="61"/>
      <c r="J7" s="61"/>
      <c r="K7" s="61"/>
      <c r="L7" s="61"/>
      <c r="M7" s="61"/>
      <c r="N7" s="56">
        <f>SUM(C7:M7)</f>
        <v>0</v>
      </c>
    </row>
    <row r="8" spans="2:14" x14ac:dyDescent="0.25">
      <c r="B8" s="12" t="s">
        <v>101</v>
      </c>
      <c r="C8" s="61"/>
      <c r="D8" s="62"/>
      <c r="E8" s="61"/>
      <c r="F8" s="61"/>
      <c r="G8" s="61"/>
      <c r="H8" s="61"/>
      <c r="I8" s="61"/>
      <c r="J8" s="61"/>
      <c r="K8" s="61"/>
      <c r="L8" s="61"/>
      <c r="M8" s="61"/>
      <c r="N8" s="56">
        <f t="shared" ref="N8:N59" si="1">SUM(C8:M8)</f>
        <v>0</v>
      </c>
    </row>
    <row r="9" spans="2:14" x14ac:dyDescent="0.25">
      <c r="B9" s="12" t="s">
        <v>102</v>
      </c>
      <c r="C9" s="61"/>
      <c r="D9" s="62"/>
      <c r="E9" s="61"/>
      <c r="F9" s="61"/>
      <c r="G9" s="61"/>
      <c r="H9" s="61"/>
      <c r="I9" s="61"/>
      <c r="J9" s="61"/>
      <c r="K9" s="61"/>
      <c r="L9" s="61"/>
      <c r="M9" s="61"/>
      <c r="N9" s="56">
        <f t="shared" si="1"/>
        <v>0</v>
      </c>
    </row>
    <row r="10" spans="2:14" x14ac:dyDescent="0.25">
      <c r="B10" s="12" t="s">
        <v>103</v>
      </c>
      <c r="C10" s="61"/>
      <c r="D10" s="62"/>
      <c r="E10" s="61"/>
      <c r="F10" s="62"/>
      <c r="G10" s="61"/>
      <c r="H10" s="61"/>
      <c r="I10" s="61"/>
      <c r="J10" s="61"/>
      <c r="K10" s="61"/>
      <c r="L10" s="61"/>
      <c r="M10" s="61"/>
      <c r="N10" s="56">
        <f t="shared" si="1"/>
        <v>0</v>
      </c>
    </row>
    <row r="11" spans="2:14" x14ac:dyDescent="0.25">
      <c r="B11" s="12" t="s">
        <v>104</v>
      </c>
      <c r="C11" s="62"/>
      <c r="D11" s="62"/>
      <c r="E11" s="61"/>
      <c r="F11" s="61"/>
      <c r="G11" s="61"/>
      <c r="H11" s="61"/>
      <c r="I11" s="61"/>
      <c r="J11" s="61"/>
      <c r="K11" s="61"/>
      <c r="L11" s="61"/>
      <c r="M11" s="61"/>
      <c r="N11" s="56">
        <f t="shared" si="1"/>
        <v>0</v>
      </c>
    </row>
    <row r="12" spans="2:14" x14ac:dyDescent="0.25">
      <c r="B12" s="12" t="s">
        <v>105</v>
      </c>
      <c r="C12" s="62"/>
      <c r="D12" s="62"/>
      <c r="E12" s="62"/>
      <c r="F12" s="61"/>
      <c r="G12" s="61"/>
      <c r="H12" s="61"/>
      <c r="I12" s="61"/>
      <c r="J12" s="61"/>
      <c r="K12" s="61"/>
      <c r="L12" s="61"/>
      <c r="M12" s="61"/>
      <c r="N12" s="56">
        <f t="shared" si="1"/>
        <v>0</v>
      </c>
    </row>
    <row r="13" spans="2:14" x14ac:dyDescent="0.25">
      <c r="B13" s="12" t="s">
        <v>106</v>
      </c>
      <c r="C13" s="62"/>
      <c r="D13" s="62"/>
      <c r="E13" s="62"/>
      <c r="F13" s="61"/>
      <c r="G13" s="61"/>
      <c r="H13" s="61"/>
      <c r="I13" s="61"/>
      <c r="J13" s="61"/>
      <c r="K13" s="61"/>
      <c r="L13" s="61"/>
      <c r="M13" s="61"/>
      <c r="N13" s="56">
        <f t="shared" si="1"/>
        <v>0</v>
      </c>
    </row>
    <row r="14" spans="2:14" x14ac:dyDescent="0.25">
      <c r="B14" s="12" t="s">
        <v>107</v>
      </c>
      <c r="C14" s="61"/>
      <c r="D14" s="62"/>
      <c r="E14" s="61"/>
      <c r="F14" s="61"/>
      <c r="G14" s="61"/>
      <c r="H14" s="61"/>
      <c r="I14" s="61"/>
      <c r="J14" s="61"/>
      <c r="K14" s="61"/>
      <c r="L14" s="61"/>
      <c r="M14" s="61"/>
      <c r="N14" s="56">
        <f t="shared" si="1"/>
        <v>0</v>
      </c>
    </row>
    <row r="15" spans="2:14" x14ac:dyDescent="0.25">
      <c r="B15" s="12" t="s">
        <v>108</v>
      </c>
      <c r="C15" s="61"/>
      <c r="D15" s="62"/>
      <c r="E15" s="61"/>
      <c r="F15" s="61"/>
      <c r="G15" s="61"/>
      <c r="H15" s="61"/>
      <c r="I15" s="61"/>
      <c r="J15" s="61"/>
      <c r="K15" s="61"/>
      <c r="L15" s="61"/>
      <c r="M15" s="61"/>
      <c r="N15" s="56">
        <f t="shared" si="1"/>
        <v>0</v>
      </c>
    </row>
    <row r="16" spans="2:14" x14ac:dyDescent="0.25">
      <c r="B16" s="12" t="s">
        <v>110</v>
      </c>
      <c r="C16" s="62"/>
      <c r="D16" s="62"/>
      <c r="E16" s="61"/>
      <c r="F16" s="62"/>
      <c r="G16" s="61"/>
      <c r="H16" s="61"/>
      <c r="I16" s="61"/>
      <c r="J16" s="61"/>
      <c r="K16" s="61"/>
      <c r="L16" s="61"/>
      <c r="M16" s="61"/>
      <c r="N16" s="56">
        <f t="shared" si="1"/>
        <v>0</v>
      </c>
    </row>
    <row r="17" spans="2:14" x14ac:dyDescent="0.25">
      <c r="B17" s="12" t="s">
        <v>111</v>
      </c>
      <c r="C17" s="61"/>
      <c r="D17" s="62"/>
      <c r="E17" s="61"/>
      <c r="F17" s="61"/>
      <c r="G17" s="61"/>
      <c r="H17" s="61"/>
      <c r="I17" s="61"/>
      <c r="J17" s="61"/>
      <c r="K17" s="61"/>
      <c r="L17" s="61"/>
      <c r="M17" s="61"/>
      <c r="N17" s="56">
        <f t="shared" si="1"/>
        <v>0</v>
      </c>
    </row>
    <row r="18" spans="2:14" x14ac:dyDescent="0.25">
      <c r="B18" s="12" t="s">
        <v>112</v>
      </c>
      <c r="C18" s="61"/>
      <c r="D18" s="62"/>
      <c r="E18" s="61"/>
      <c r="F18" s="61"/>
      <c r="G18" s="61"/>
      <c r="H18" s="61"/>
      <c r="I18" s="61"/>
      <c r="J18" s="61"/>
      <c r="K18" s="61"/>
      <c r="L18" s="61"/>
      <c r="M18" s="61"/>
      <c r="N18" s="56">
        <f t="shared" si="1"/>
        <v>0</v>
      </c>
    </row>
    <row r="19" spans="2:14" x14ac:dyDescent="0.25">
      <c r="B19" s="12" t="s">
        <v>113</v>
      </c>
      <c r="C19" s="61"/>
      <c r="D19" s="62"/>
      <c r="E19" s="61"/>
      <c r="F19" s="61"/>
      <c r="G19" s="61"/>
      <c r="H19" s="61"/>
      <c r="I19" s="61"/>
      <c r="J19" s="61"/>
      <c r="K19" s="61"/>
      <c r="L19" s="61"/>
      <c r="M19" s="61"/>
      <c r="N19" s="56">
        <f t="shared" si="1"/>
        <v>0</v>
      </c>
    </row>
    <row r="20" spans="2:14" x14ac:dyDescent="0.25">
      <c r="B20" s="12" t="s">
        <v>114</v>
      </c>
      <c r="C20" s="61"/>
      <c r="D20" s="62"/>
      <c r="E20" s="61"/>
      <c r="F20" s="61"/>
      <c r="G20" s="61"/>
      <c r="H20" s="61"/>
      <c r="I20" s="61"/>
      <c r="J20" s="61"/>
      <c r="K20" s="61"/>
      <c r="L20" s="61"/>
      <c r="M20" s="61"/>
      <c r="N20" s="56">
        <f>SUM(C20:M20)-L20</f>
        <v>0</v>
      </c>
    </row>
    <row r="21" spans="2:14" x14ac:dyDescent="0.25">
      <c r="B21" s="109" t="s">
        <v>115</v>
      </c>
      <c r="C21" s="61"/>
      <c r="D21" s="62"/>
      <c r="E21" s="61"/>
      <c r="F21" s="61"/>
      <c r="G21" s="61"/>
      <c r="H21" s="61"/>
      <c r="I21" s="61"/>
      <c r="J21" s="61"/>
      <c r="K21" s="61"/>
      <c r="L21" s="61"/>
      <c r="M21" s="61"/>
      <c r="N21" s="56">
        <f t="shared" si="1"/>
        <v>0</v>
      </c>
    </row>
    <row r="22" spans="2:14" x14ac:dyDescent="0.25">
      <c r="B22" s="109" t="s">
        <v>116</v>
      </c>
      <c r="C22" s="61"/>
      <c r="D22" s="62"/>
      <c r="E22" s="61"/>
      <c r="F22" s="61"/>
      <c r="G22" s="61"/>
      <c r="H22" s="61"/>
      <c r="I22" s="61"/>
      <c r="J22" s="61"/>
      <c r="K22" s="61"/>
      <c r="L22" s="61"/>
      <c r="M22" s="61"/>
      <c r="N22" s="56">
        <f t="shared" si="1"/>
        <v>0</v>
      </c>
    </row>
    <row r="23" spans="2:14" s="65" customFormat="1" x14ac:dyDescent="0.25">
      <c r="B23" s="109" t="s">
        <v>89</v>
      </c>
      <c r="C23" s="66"/>
      <c r="D23" s="67"/>
      <c r="E23" s="66"/>
      <c r="F23" s="66"/>
      <c r="G23" s="66"/>
      <c r="H23" s="66"/>
      <c r="I23" s="66"/>
      <c r="J23" s="66"/>
      <c r="K23" s="66"/>
      <c r="L23" s="66"/>
      <c r="M23" s="66"/>
      <c r="N23" s="68"/>
    </row>
    <row r="24" spans="2:14" x14ac:dyDescent="0.25">
      <c r="B24" s="12" t="s">
        <v>117</v>
      </c>
      <c r="C24" s="61"/>
      <c r="D24" s="62"/>
      <c r="E24" s="61"/>
      <c r="F24" s="61"/>
      <c r="G24" s="61"/>
      <c r="H24" s="61"/>
      <c r="I24" s="61"/>
      <c r="J24" s="61"/>
      <c r="K24" s="61"/>
      <c r="L24" s="61"/>
      <c r="M24" s="61"/>
      <c r="N24" s="56">
        <f t="shared" si="1"/>
        <v>0</v>
      </c>
    </row>
    <row r="25" spans="2:14" x14ac:dyDescent="0.25">
      <c r="B25" s="12" t="s">
        <v>126</v>
      </c>
      <c r="C25" s="61"/>
      <c r="D25" s="62"/>
      <c r="E25" s="61"/>
      <c r="F25" s="61"/>
      <c r="G25" s="61"/>
      <c r="H25" s="61"/>
      <c r="I25" s="61"/>
      <c r="J25" s="61"/>
      <c r="K25" s="61"/>
      <c r="L25" s="61"/>
      <c r="M25" s="61"/>
      <c r="N25" s="56">
        <f t="shared" si="1"/>
        <v>0</v>
      </c>
    </row>
    <row r="26" spans="2:14" x14ac:dyDescent="0.25">
      <c r="B26" s="12" t="s">
        <v>118</v>
      </c>
      <c r="C26" s="61"/>
      <c r="D26" s="62"/>
      <c r="E26" s="61"/>
      <c r="F26" s="61"/>
      <c r="G26" s="61"/>
      <c r="H26" s="61"/>
      <c r="I26" s="61"/>
      <c r="J26" s="61"/>
      <c r="K26" s="61"/>
      <c r="L26" s="61"/>
      <c r="M26" s="61"/>
      <c r="N26" s="56">
        <f t="shared" si="1"/>
        <v>0</v>
      </c>
    </row>
    <row r="27" spans="2:14" x14ac:dyDescent="0.25">
      <c r="B27" s="12" t="s">
        <v>119</v>
      </c>
      <c r="C27" s="61"/>
      <c r="D27" s="62"/>
      <c r="E27" s="61"/>
      <c r="F27" s="61"/>
      <c r="G27" s="61"/>
      <c r="H27" s="61"/>
      <c r="I27" s="61"/>
      <c r="J27" s="61"/>
      <c r="K27" s="61"/>
      <c r="L27" s="61"/>
      <c r="M27" s="61"/>
      <c r="N27" s="56">
        <f t="shared" si="1"/>
        <v>0</v>
      </c>
    </row>
    <row r="28" spans="2:14" x14ac:dyDescent="0.25">
      <c r="B28" s="12" t="s">
        <v>120</v>
      </c>
      <c r="C28" s="61"/>
      <c r="D28" s="62"/>
      <c r="E28" s="61"/>
      <c r="F28" s="61"/>
      <c r="G28" s="61"/>
      <c r="H28" s="61"/>
      <c r="I28" s="61"/>
      <c r="J28" s="61"/>
      <c r="K28" s="61"/>
      <c r="L28" s="61"/>
      <c r="M28" s="61"/>
      <c r="N28" s="56">
        <f t="shared" si="1"/>
        <v>0</v>
      </c>
    </row>
    <row r="29" spans="2:14" x14ac:dyDescent="0.25">
      <c r="B29" s="12" t="s">
        <v>127</v>
      </c>
      <c r="C29" s="61"/>
      <c r="D29" s="62"/>
      <c r="E29" s="61"/>
      <c r="F29" s="61"/>
      <c r="G29" s="61"/>
      <c r="H29" s="61"/>
      <c r="I29" s="61"/>
      <c r="J29" s="61"/>
      <c r="K29" s="61"/>
      <c r="L29" s="61"/>
      <c r="M29" s="61"/>
      <c r="N29" s="56">
        <f t="shared" si="1"/>
        <v>0</v>
      </c>
    </row>
    <row r="30" spans="2:14" x14ac:dyDescent="0.25">
      <c r="B30" s="12" t="s">
        <v>121</v>
      </c>
      <c r="C30" s="61"/>
      <c r="D30" s="62"/>
      <c r="E30" s="61"/>
      <c r="F30" s="61"/>
      <c r="G30" s="61"/>
      <c r="H30" s="61"/>
      <c r="I30" s="61"/>
      <c r="J30" s="61"/>
      <c r="K30" s="61"/>
      <c r="L30" s="61"/>
      <c r="M30" s="61"/>
      <c r="N30" s="56">
        <f t="shared" si="1"/>
        <v>0</v>
      </c>
    </row>
    <row r="31" spans="2:14" x14ac:dyDescent="0.25">
      <c r="B31" s="12" t="s">
        <v>122</v>
      </c>
      <c r="C31" s="61"/>
      <c r="D31" s="62"/>
      <c r="E31" s="61"/>
      <c r="F31" s="61"/>
      <c r="G31" s="61"/>
      <c r="H31" s="61"/>
      <c r="I31" s="61"/>
      <c r="J31" s="61"/>
      <c r="K31" s="61"/>
      <c r="L31" s="61"/>
      <c r="M31" s="61"/>
      <c r="N31" s="56">
        <f t="shared" si="1"/>
        <v>0</v>
      </c>
    </row>
    <row r="32" spans="2:14" x14ac:dyDescent="0.25">
      <c r="B32" s="12" t="s">
        <v>123</v>
      </c>
      <c r="C32" s="61"/>
      <c r="D32" s="62"/>
      <c r="E32" s="61"/>
      <c r="F32" s="61"/>
      <c r="G32" s="61"/>
      <c r="H32" s="61"/>
      <c r="I32" s="61"/>
      <c r="J32" s="61"/>
      <c r="K32" s="61"/>
      <c r="L32" s="61"/>
      <c r="M32" s="61"/>
      <c r="N32" s="56">
        <f t="shared" si="1"/>
        <v>0</v>
      </c>
    </row>
    <row r="33" spans="2:14" x14ac:dyDescent="0.25">
      <c r="B33" s="12" t="s">
        <v>124</v>
      </c>
      <c r="C33" s="61"/>
      <c r="D33" s="62"/>
      <c r="E33" s="61"/>
      <c r="F33" s="61"/>
      <c r="G33" s="61"/>
      <c r="H33" s="61"/>
      <c r="I33" s="61"/>
      <c r="J33" s="61"/>
      <c r="K33" s="61"/>
      <c r="L33" s="61"/>
      <c r="M33" s="61"/>
      <c r="N33" s="56">
        <f t="shared" si="1"/>
        <v>0</v>
      </c>
    </row>
    <row r="34" spans="2:14" x14ac:dyDescent="0.25">
      <c r="B34" s="12" t="s">
        <v>125</v>
      </c>
      <c r="C34" s="61"/>
      <c r="D34" s="62"/>
      <c r="E34" s="61"/>
      <c r="F34" s="61"/>
      <c r="G34" s="61"/>
      <c r="H34" s="61"/>
      <c r="I34" s="61"/>
      <c r="J34" s="61"/>
      <c r="K34" s="61"/>
      <c r="L34" s="61"/>
      <c r="M34" s="61"/>
      <c r="N34" s="56">
        <f t="shared" si="1"/>
        <v>0</v>
      </c>
    </row>
    <row r="35" spans="2:14" x14ac:dyDescent="0.25">
      <c r="B35" s="109" t="s">
        <v>128</v>
      </c>
      <c r="C35" s="61"/>
      <c r="D35" s="62"/>
      <c r="E35" s="61"/>
      <c r="F35" s="61"/>
      <c r="G35" s="61"/>
      <c r="H35" s="61"/>
      <c r="I35" s="61"/>
      <c r="J35" s="61"/>
      <c r="K35" s="61"/>
      <c r="L35" s="61"/>
      <c r="M35" s="61"/>
      <c r="N35" s="56">
        <f t="shared" si="1"/>
        <v>0</v>
      </c>
    </row>
    <row r="36" spans="2:14" x14ac:dyDescent="0.25">
      <c r="B36" s="109" t="s">
        <v>129</v>
      </c>
      <c r="C36" s="61"/>
      <c r="D36" s="62"/>
      <c r="E36" s="61"/>
      <c r="F36" s="61"/>
      <c r="G36" s="61"/>
      <c r="H36" s="61"/>
      <c r="I36" s="61"/>
      <c r="J36" s="61"/>
      <c r="K36" s="61"/>
      <c r="L36" s="61"/>
      <c r="M36" s="61"/>
      <c r="N36" s="56">
        <f t="shared" si="1"/>
        <v>0</v>
      </c>
    </row>
    <row r="37" spans="2:14" s="65" customFormat="1" x14ac:dyDescent="0.25">
      <c r="B37" s="109" t="s">
        <v>130</v>
      </c>
      <c r="C37" s="66"/>
      <c r="D37" s="67"/>
      <c r="E37" s="66"/>
      <c r="F37" s="66"/>
      <c r="G37" s="66"/>
      <c r="H37" s="66"/>
      <c r="I37" s="66"/>
      <c r="J37" s="66"/>
      <c r="K37" s="66"/>
      <c r="L37" s="66"/>
      <c r="M37" s="66"/>
      <c r="N37" s="68"/>
    </row>
    <row r="38" spans="2:14" x14ac:dyDescent="0.25">
      <c r="B38" s="12" t="s">
        <v>131</v>
      </c>
      <c r="C38" s="61"/>
      <c r="D38" s="62"/>
      <c r="E38" s="61"/>
      <c r="F38" s="61"/>
      <c r="G38" s="61"/>
      <c r="H38" s="61"/>
      <c r="I38" s="61"/>
      <c r="J38" s="61"/>
      <c r="K38" s="61"/>
      <c r="L38" s="61"/>
      <c r="M38" s="61"/>
      <c r="N38" s="56"/>
    </row>
    <row r="39" spans="2:14" x14ac:dyDescent="0.25">
      <c r="B39" s="12" t="s">
        <v>132</v>
      </c>
      <c r="C39" s="61"/>
      <c r="D39" s="62"/>
      <c r="E39" s="61"/>
      <c r="F39" s="61"/>
      <c r="G39" s="61"/>
      <c r="H39" s="61"/>
      <c r="I39" s="61"/>
      <c r="J39" s="61"/>
      <c r="K39" s="61"/>
      <c r="L39" s="61"/>
      <c r="M39" s="61"/>
      <c r="N39" s="56"/>
    </row>
    <row r="40" spans="2:14" x14ac:dyDescent="0.25">
      <c r="B40" s="12" t="s">
        <v>133</v>
      </c>
      <c r="C40" s="61"/>
      <c r="D40" s="62"/>
      <c r="E40" s="61"/>
      <c r="F40" s="61"/>
      <c r="G40" s="61"/>
      <c r="H40" s="61"/>
      <c r="I40" s="61"/>
      <c r="J40" s="61"/>
      <c r="K40" s="61"/>
      <c r="L40" s="61"/>
      <c r="M40" s="61"/>
      <c r="N40" s="56"/>
    </row>
    <row r="41" spans="2:14" x14ac:dyDescent="0.25">
      <c r="B41" s="12" t="s">
        <v>134</v>
      </c>
      <c r="C41" s="61"/>
      <c r="D41" s="62"/>
      <c r="E41" s="61"/>
      <c r="F41" s="61"/>
      <c r="G41" s="61"/>
      <c r="H41" s="61"/>
      <c r="I41" s="61"/>
      <c r="J41" s="61"/>
      <c r="K41" s="61"/>
      <c r="L41" s="61"/>
      <c r="M41" s="61"/>
      <c r="N41" s="56"/>
    </row>
    <row r="42" spans="2:14" s="65" customFormat="1" x14ac:dyDescent="0.25">
      <c r="B42" s="109" t="s">
        <v>135</v>
      </c>
      <c r="C42" s="66"/>
      <c r="D42" s="67"/>
      <c r="E42" s="66"/>
      <c r="F42" s="66"/>
      <c r="G42" s="66"/>
      <c r="H42" s="66"/>
      <c r="I42" s="66"/>
      <c r="J42" s="66"/>
      <c r="K42" s="66"/>
      <c r="L42" s="66"/>
      <c r="M42" s="66"/>
      <c r="N42" s="68"/>
    </row>
    <row r="43" spans="2:14" s="65" customFormat="1" x14ac:dyDescent="0.25">
      <c r="B43" s="109" t="s">
        <v>136</v>
      </c>
      <c r="C43" s="66"/>
      <c r="D43" s="67"/>
      <c r="E43" s="66"/>
      <c r="F43" s="66"/>
      <c r="G43" s="66"/>
      <c r="H43" s="66"/>
      <c r="I43" s="66"/>
      <c r="J43" s="66"/>
      <c r="K43" s="66"/>
      <c r="L43" s="66"/>
      <c r="M43" s="66"/>
      <c r="N43" s="68"/>
    </row>
    <row r="44" spans="2:14" s="65" customFormat="1" x14ac:dyDescent="0.25">
      <c r="B44" s="109" t="s">
        <v>137</v>
      </c>
      <c r="C44" s="66"/>
      <c r="D44" s="67"/>
      <c r="E44" s="66"/>
      <c r="F44" s="66"/>
      <c r="G44" s="66"/>
      <c r="H44" s="66"/>
      <c r="I44" s="66"/>
      <c r="J44" s="66"/>
      <c r="K44" s="66"/>
      <c r="L44" s="66"/>
      <c r="M44" s="66"/>
      <c r="N44" s="68"/>
    </row>
    <row r="45" spans="2:14" x14ac:dyDescent="0.25">
      <c r="B45" s="12" t="s">
        <v>138</v>
      </c>
      <c r="C45" s="61"/>
      <c r="D45" s="62"/>
      <c r="E45" s="61"/>
      <c r="F45" s="61"/>
      <c r="G45" s="61"/>
      <c r="H45" s="61"/>
      <c r="I45" s="61"/>
      <c r="J45" s="61"/>
      <c r="K45" s="61"/>
      <c r="L45" s="61"/>
      <c r="M45" s="61"/>
      <c r="N45" s="56"/>
    </row>
    <row r="46" spans="2:14" x14ac:dyDescent="0.25">
      <c r="B46" s="12" t="s">
        <v>141</v>
      </c>
      <c r="C46" s="61"/>
      <c r="D46" s="62"/>
      <c r="E46" s="61"/>
      <c r="F46" s="61"/>
      <c r="G46" s="61"/>
      <c r="H46" s="61"/>
      <c r="I46" s="61"/>
      <c r="J46" s="61"/>
      <c r="K46" s="61"/>
      <c r="L46" s="61"/>
      <c r="M46" s="61"/>
      <c r="N46" s="56"/>
    </row>
    <row r="47" spans="2:14" x14ac:dyDescent="0.25">
      <c r="B47" s="12" t="s">
        <v>139</v>
      </c>
      <c r="C47" s="61"/>
      <c r="D47" s="62"/>
      <c r="E47" s="61"/>
      <c r="F47" s="61"/>
      <c r="G47" s="61"/>
      <c r="H47" s="61"/>
      <c r="I47" s="61"/>
      <c r="J47" s="61"/>
      <c r="K47" s="61"/>
      <c r="L47" s="61"/>
      <c r="M47" s="61"/>
      <c r="N47" s="56"/>
    </row>
    <row r="48" spans="2:14" x14ac:dyDescent="0.25">
      <c r="B48" s="12" t="s">
        <v>140</v>
      </c>
      <c r="C48" s="61"/>
      <c r="D48" s="62"/>
      <c r="E48" s="61"/>
      <c r="F48" s="61"/>
      <c r="G48" s="61"/>
      <c r="H48" s="61"/>
      <c r="I48" s="61"/>
      <c r="J48" s="61"/>
      <c r="K48" s="61"/>
      <c r="L48" s="61"/>
      <c r="M48" s="61"/>
      <c r="N48" s="56"/>
    </row>
    <row r="49" spans="2:14" x14ac:dyDescent="0.25">
      <c r="B49" s="109" t="s">
        <v>155</v>
      </c>
      <c r="C49" s="61"/>
      <c r="D49" s="62"/>
      <c r="E49" s="61"/>
      <c r="F49" s="61"/>
      <c r="G49" s="61"/>
      <c r="H49" s="61"/>
      <c r="I49" s="61"/>
      <c r="J49" s="61"/>
      <c r="K49" s="61"/>
      <c r="L49" s="61"/>
      <c r="M49" s="61"/>
      <c r="N49" s="56"/>
    </row>
    <row r="50" spans="2:14" x14ac:dyDescent="0.25">
      <c r="B50" s="12"/>
      <c r="C50" s="61"/>
      <c r="D50" s="62"/>
      <c r="E50" s="61"/>
      <c r="F50" s="61"/>
      <c r="G50" s="61"/>
      <c r="H50" s="61"/>
      <c r="I50" s="61"/>
      <c r="J50" s="61"/>
      <c r="K50" s="61"/>
      <c r="L50" s="61"/>
      <c r="M50" s="61"/>
      <c r="N50" s="56"/>
    </row>
    <row r="51" spans="2:14" x14ac:dyDescent="0.25">
      <c r="B51" s="12"/>
      <c r="C51" s="61"/>
      <c r="D51" s="62"/>
      <c r="E51" s="61"/>
      <c r="F51" s="61"/>
      <c r="G51" s="61"/>
      <c r="H51" s="61"/>
      <c r="I51" s="61"/>
      <c r="J51" s="61"/>
      <c r="K51" s="61"/>
      <c r="L51" s="61"/>
      <c r="M51" s="61"/>
      <c r="N51" s="56"/>
    </row>
    <row r="52" spans="2:14" x14ac:dyDescent="0.25">
      <c r="B52" s="12"/>
      <c r="C52" s="61"/>
      <c r="D52" s="62"/>
      <c r="E52" s="61"/>
      <c r="F52" s="61"/>
      <c r="G52" s="61"/>
      <c r="H52" s="61"/>
      <c r="I52" s="61"/>
      <c r="J52" s="61"/>
      <c r="K52" s="61"/>
      <c r="L52" s="61"/>
      <c r="M52" s="61"/>
      <c r="N52" s="56"/>
    </row>
    <row r="53" spans="2:14" x14ac:dyDescent="0.25">
      <c r="B53" s="12"/>
      <c r="C53" s="61"/>
      <c r="D53" s="62"/>
      <c r="E53" s="61"/>
      <c r="F53" s="61"/>
      <c r="G53" s="61"/>
      <c r="H53" s="61"/>
      <c r="I53" s="61"/>
      <c r="J53" s="61"/>
      <c r="K53" s="61"/>
      <c r="L53" s="61"/>
      <c r="M53" s="61"/>
      <c r="N53" s="56"/>
    </row>
    <row r="54" spans="2:14" x14ac:dyDescent="0.25">
      <c r="B54" s="12"/>
      <c r="C54" s="61"/>
      <c r="D54" s="62"/>
      <c r="E54" s="61"/>
      <c r="F54" s="61"/>
      <c r="G54" s="61"/>
      <c r="H54" s="61"/>
      <c r="I54" s="61"/>
      <c r="J54" s="61"/>
      <c r="K54" s="61"/>
      <c r="L54" s="61"/>
      <c r="M54" s="61"/>
      <c r="N54" s="56"/>
    </row>
    <row r="55" spans="2:14" x14ac:dyDescent="0.25">
      <c r="B55" s="12"/>
      <c r="C55" s="61"/>
      <c r="D55" s="62"/>
      <c r="E55" s="61"/>
      <c r="F55" s="61"/>
      <c r="G55" s="61"/>
      <c r="H55" s="61"/>
      <c r="I55" s="61"/>
      <c r="J55" s="61"/>
      <c r="K55" s="61"/>
      <c r="L55" s="61"/>
      <c r="M55" s="61"/>
      <c r="N55" s="56"/>
    </row>
    <row r="56" spans="2:14" x14ac:dyDescent="0.25">
      <c r="B56" s="12"/>
      <c r="C56" s="61"/>
      <c r="D56" s="62"/>
      <c r="E56" s="61"/>
      <c r="F56" s="61"/>
      <c r="G56" s="61"/>
      <c r="H56" s="61"/>
      <c r="I56" s="61"/>
      <c r="J56" s="61"/>
      <c r="K56" s="61"/>
      <c r="L56" s="61"/>
      <c r="M56" s="61"/>
      <c r="N56" s="56"/>
    </row>
    <row r="57" spans="2:14" x14ac:dyDescent="0.25">
      <c r="B57" s="12"/>
      <c r="C57" s="61"/>
      <c r="D57" s="62"/>
      <c r="E57" s="61"/>
      <c r="F57" s="61"/>
      <c r="G57" s="61"/>
      <c r="H57" s="61"/>
      <c r="I57" s="61"/>
      <c r="J57" s="61"/>
      <c r="K57" s="61"/>
      <c r="L57" s="61"/>
      <c r="M57" s="61"/>
      <c r="N57" s="56"/>
    </row>
    <row r="58" spans="2:14" x14ac:dyDescent="0.25">
      <c r="B58" s="12"/>
      <c r="C58" s="61"/>
      <c r="D58" s="62"/>
      <c r="E58" s="61"/>
      <c r="F58" s="61"/>
      <c r="G58" s="61"/>
      <c r="H58" s="61"/>
      <c r="I58" s="61"/>
      <c r="J58" s="61"/>
      <c r="K58" s="61"/>
      <c r="L58" s="61"/>
      <c r="M58" s="61"/>
      <c r="N58" s="56"/>
    </row>
    <row r="59" spans="2:14" x14ac:dyDescent="0.25">
      <c r="B59" s="12"/>
      <c r="C59" s="61"/>
      <c r="D59" s="62"/>
      <c r="E59" s="61"/>
      <c r="F59" s="61"/>
      <c r="G59" s="61"/>
      <c r="H59" s="61"/>
      <c r="I59" s="61"/>
      <c r="J59" s="61"/>
      <c r="K59" s="61"/>
      <c r="L59" s="61"/>
      <c r="M59" s="61"/>
      <c r="N59" s="56">
        <f t="shared" si="1"/>
        <v>0</v>
      </c>
    </row>
    <row r="60" spans="2:14" x14ac:dyDescent="0.25">
      <c r="B60" s="60" t="s">
        <v>22</v>
      </c>
      <c r="C60" s="60">
        <f>SUM(C6:C59)</f>
        <v>0</v>
      </c>
      <c r="D60" s="60">
        <f t="shared" ref="D60:M60" si="2">SUM(D6:D59)</f>
        <v>0</v>
      </c>
      <c r="E60" s="60">
        <f t="shared" si="2"/>
        <v>0</v>
      </c>
      <c r="F60" s="60">
        <f t="shared" si="2"/>
        <v>0</v>
      </c>
      <c r="G60" s="60">
        <f t="shared" si="2"/>
        <v>0</v>
      </c>
      <c r="H60" s="60">
        <f t="shared" si="2"/>
        <v>0</v>
      </c>
      <c r="I60" s="60">
        <f t="shared" si="2"/>
        <v>0</v>
      </c>
      <c r="J60" s="60">
        <f t="shared" si="2"/>
        <v>0</v>
      </c>
      <c r="K60" s="60">
        <f t="shared" si="2"/>
        <v>0</v>
      </c>
      <c r="L60" s="60">
        <f t="shared" si="2"/>
        <v>0</v>
      </c>
      <c r="M60" s="60">
        <f t="shared" si="2"/>
        <v>0</v>
      </c>
      <c r="N60" s="60">
        <f>SUM(N6:N59)</f>
        <v>0</v>
      </c>
    </row>
    <row r="61" spans="2:14" x14ac:dyDescent="0.25">
      <c r="N61" s="24"/>
    </row>
    <row r="62" spans="2:14" x14ac:dyDescent="0.25">
      <c r="N62" s="71">
        <f>+N60+'YAKIT (KAMPÜS DIŞI)'!N18</f>
        <v>0</v>
      </c>
    </row>
  </sheetData>
  <mergeCells count="12">
    <mergeCell ref="N4:N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L4"/>
    <mergeCell ref="M4:M5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B4:N19"/>
  <sheetViews>
    <sheetView topLeftCell="A4" workbookViewId="0">
      <pane xSplit="2" ySplit="4" topLeftCell="D8" activePane="bottomRight" state="frozen"/>
      <selection activeCell="A4" sqref="A4"/>
      <selection pane="topRight" activeCell="C4" sqref="C4"/>
      <selection pane="bottomLeft" activeCell="A8" sqref="A8"/>
      <selection pane="bottomRight" activeCell="B15" sqref="B15"/>
    </sheetView>
  </sheetViews>
  <sheetFormatPr defaultRowHeight="15.75" x14ac:dyDescent="0.25"/>
  <cols>
    <col min="1" max="1" width="2.140625" style="19" customWidth="1"/>
    <col min="2" max="2" width="33.5703125" style="19" bestFit="1" customWidth="1"/>
    <col min="3" max="3" width="14.5703125" style="19" customWidth="1"/>
    <col min="4" max="4" width="13.42578125" style="21" customWidth="1"/>
    <col min="5" max="5" width="14.7109375" style="22" customWidth="1"/>
    <col min="6" max="6" width="14" style="22" customWidth="1"/>
    <col min="7" max="7" width="16" style="22" customWidth="1"/>
    <col min="8" max="8" width="11.42578125" style="22" customWidth="1"/>
    <col min="9" max="10" width="12.140625" style="22" customWidth="1"/>
    <col min="11" max="11" width="12.85546875" style="22" customWidth="1"/>
    <col min="12" max="13" width="10.85546875" style="23" customWidth="1"/>
    <col min="14" max="14" width="13.7109375" style="19" customWidth="1"/>
    <col min="15" max="16384" width="9.140625" style="19"/>
  </cols>
  <sheetData>
    <row r="4" spans="2:14" x14ac:dyDescent="0.25">
      <c r="C4" s="19" t="s">
        <v>88</v>
      </c>
      <c r="D4" s="85" t="s">
        <v>89</v>
      </c>
      <c r="E4" s="85"/>
      <c r="F4" s="85"/>
      <c r="G4" s="85"/>
    </row>
    <row r="5" spans="2:14" x14ac:dyDescent="0.25"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</row>
    <row r="6" spans="2:14" ht="18.75" customHeight="1" x14ac:dyDescent="0.25">
      <c r="B6" s="81" t="s">
        <v>90</v>
      </c>
      <c r="C6" s="81" t="s">
        <v>77</v>
      </c>
      <c r="D6" s="81" t="s">
        <v>78</v>
      </c>
      <c r="E6" s="81" t="s">
        <v>79</v>
      </c>
      <c r="F6" s="81" t="s">
        <v>80</v>
      </c>
      <c r="G6" s="81" t="s">
        <v>81</v>
      </c>
      <c r="H6" s="81" t="s">
        <v>82</v>
      </c>
      <c r="I6" s="81" t="s">
        <v>83</v>
      </c>
      <c r="J6" s="81" t="s">
        <v>99</v>
      </c>
      <c r="K6" s="83" t="s">
        <v>84</v>
      </c>
      <c r="L6" s="84"/>
      <c r="M6" s="81" t="s">
        <v>87</v>
      </c>
      <c r="N6" s="81" t="s">
        <v>22</v>
      </c>
    </row>
    <row r="7" spans="2:14" ht="63.75" customHeight="1" x14ac:dyDescent="0.25">
      <c r="B7" s="82"/>
      <c r="C7" s="82"/>
      <c r="D7" s="82"/>
      <c r="E7" s="82"/>
      <c r="F7" s="82"/>
      <c r="G7" s="82"/>
      <c r="H7" s="82"/>
      <c r="I7" s="82"/>
      <c r="J7" s="82"/>
      <c r="K7" s="18" t="s">
        <v>85</v>
      </c>
      <c r="L7" s="18" t="s">
        <v>86</v>
      </c>
      <c r="M7" s="82"/>
      <c r="N7" s="82"/>
    </row>
    <row r="8" spans="2:14" x14ac:dyDescent="0.25">
      <c r="B8" s="12" t="s">
        <v>91</v>
      </c>
      <c r="C8" s="61"/>
      <c r="D8" s="62"/>
      <c r="E8" s="61"/>
      <c r="F8" s="61"/>
      <c r="G8" s="61"/>
      <c r="H8" s="61"/>
      <c r="I8" s="61"/>
      <c r="J8" s="61"/>
      <c r="K8" s="61"/>
      <c r="L8" s="61"/>
      <c r="M8" s="61"/>
      <c r="N8" s="63">
        <f t="shared" ref="N8:N16" si="0">SUM(C8:M8)</f>
        <v>0</v>
      </c>
    </row>
    <row r="9" spans="2:14" x14ac:dyDescent="0.25">
      <c r="B9" s="12" t="s">
        <v>92</v>
      </c>
      <c r="C9" s="61"/>
      <c r="D9" s="62"/>
      <c r="E9" s="61"/>
      <c r="F9" s="61"/>
      <c r="G9" s="61"/>
      <c r="H9" s="61"/>
      <c r="I9" s="61"/>
      <c r="J9" s="61"/>
      <c r="K9" s="61"/>
      <c r="L9" s="61"/>
      <c r="M9" s="61"/>
      <c r="N9" s="63">
        <f t="shared" si="0"/>
        <v>0</v>
      </c>
    </row>
    <row r="10" spans="2:14" x14ac:dyDescent="0.25">
      <c r="B10" s="12" t="s">
        <v>94</v>
      </c>
      <c r="C10" s="62"/>
      <c r="D10" s="62"/>
      <c r="E10" s="62"/>
      <c r="F10" s="61"/>
      <c r="G10" s="61"/>
      <c r="H10" s="61"/>
      <c r="I10" s="61"/>
      <c r="J10" s="61"/>
      <c r="K10" s="61"/>
      <c r="L10" s="61"/>
      <c r="M10" s="61"/>
      <c r="N10" s="63">
        <f t="shared" ref="N10" si="1">SUM(C10:M10)</f>
        <v>0</v>
      </c>
    </row>
    <row r="11" spans="2:14" x14ac:dyDescent="0.25">
      <c r="B11" s="12" t="s">
        <v>93</v>
      </c>
      <c r="C11" s="62"/>
      <c r="D11" s="62"/>
      <c r="E11" s="62"/>
      <c r="F11" s="61"/>
      <c r="G11" s="61"/>
      <c r="H11" s="61"/>
      <c r="I11" s="61"/>
      <c r="J11" s="61"/>
      <c r="K11" s="61"/>
      <c r="L11" s="61"/>
      <c r="M11" s="61"/>
      <c r="N11" s="63">
        <f t="shared" si="0"/>
        <v>0</v>
      </c>
    </row>
    <row r="12" spans="2:14" x14ac:dyDescent="0.25">
      <c r="B12" s="12" t="s">
        <v>95</v>
      </c>
      <c r="C12" s="61"/>
      <c r="D12" s="62"/>
      <c r="E12" s="61"/>
      <c r="F12" s="61"/>
      <c r="G12" s="61"/>
      <c r="H12" s="61"/>
      <c r="I12" s="61"/>
      <c r="J12" s="61"/>
      <c r="K12" s="61"/>
      <c r="L12" s="61"/>
      <c r="M12" s="61"/>
      <c r="N12" s="63">
        <f t="shared" si="0"/>
        <v>0</v>
      </c>
    </row>
    <row r="13" spans="2:14" x14ac:dyDescent="0.25">
      <c r="B13" s="12" t="s">
        <v>96</v>
      </c>
      <c r="C13" s="62"/>
      <c r="D13" s="62"/>
      <c r="E13" s="61"/>
      <c r="F13" s="62"/>
      <c r="G13" s="61"/>
      <c r="H13" s="61"/>
      <c r="I13" s="61"/>
      <c r="J13" s="61"/>
      <c r="K13" s="61"/>
      <c r="L13" s="61"/>
      <c r="M13" s="61"/>
      <c r="N13" s="63">
        <f t="shared" si="0"/>
        <v>0</v>
      </c>
    </row>
    <row r="14" spans="2:14" x14ac:dyDescent="0.25">
      <c r="B14" s="12" t="s">
        <v>97</v>
      </c>
      <c r="C14" s="61"/>
      <c r="D14" s="62"/>
      <c r="E14" s="61"/>
      <c r="F14" s="61"/>
      <c r="G14" s="61"/>
      <c r="H14" s="61"/>
      <c r="I14" s="61"/>
      <c r="J14" s="61"/>
      <c r="K14" s="61"/>
      <c r="L14" s="61"/>
      <c r="M14" s="61"/>
      <c r="N14" s="63">
        <f t="shared" si="0"/>
        <v>0</v>
      </c>
    </row>
    <row r="15" spans="2:14" x14ac:dyDescent="0.25">
      <c r="B15" s="12" t="s">
        <v>98</v>
      </c>
      <c r="C15" s="61"/>
      <c r="D15" s="62"/>
      <c r="E15" s="61"/>
      <c r="F15" s="61"/>
      <c r="G15" s="61"/>
      <c r="H15" s="61"/>
      <c r="I15" s="61"/>
      <c r="J15" s="61"/>
      <c r="K15" s="61"/>
      <c r="L15" s="61"/>
      <c r="M15" s="61"/>
      <c r="N15" s="63">
        <f t="shared" si="0"/>
        <v>0</v>
      </c>
    </row>
    <row r="16" spans="2:14" x14ac:dyDescent="0.25">
      <c r="B16" s="12"/>
      <c r="C16" s="72"/>
      <c r="D16" s="73"/>
      <c r="E16" s="72"/>
      <c r="F16" s="72"/>
      <c r="G16" s="72"/>
      <c r="H16" s="72"/>
      <c r="I16" s="72"/>
      <c r="J16" s="72"/>
      <c r="K16" s="72"/>
      <c r="L16" s="72"/>
      <c r="M16" s="72"/>
      <c r="N16" s="63">
        <f t="shared" si="0"/>
        <v>0</v>
      </c>
    </row>
    <row r="17" spans="2:14" x14ac:dyDescent="0.25">
      <c r="B17" s="12"/>
      <c r="C17" s="72"/>
      <c r="D17" s="73"/>
      <c r="E17" s="72"/>
      <c r="F17" s="72"/>
      <c r="G17" s="72"/>
      <c r="H17" s="72"/>
      <c r="I17" s="72"/>
      <c r="J17" s="72"/>
      <c r="K17" s="72"/>
      <c r="L17" s="72"/>
      <c r="M17" s="72"/>
      <c r="N17" s="63"/>
    </row>
    <row r="18" spans="2:14" x14ac:dyDescent="0.25">
      <c r="B18" s="60" t="s">
        <v>22</v>
      </c>
      <c r="C18" s="64">
        <f>SUM(C8:C15)</f>
        <v>0</v>
      </c>
      <c r="D18" s="64">
        <f t="shared" ref="D18:N18" si="2">SUM(D8:D15)</f>
        <v>0</v>
      </c>
      <c r="E18" s="64">
        <f t="shared" si="2"/>
        <v>0</v>
      </c>
      <c r="F18" s="64">
        <f t="shared" si="2"/>
        <v>0</v>
      </c>
      <c r="G18" s="64">
        <f t="shared" si="2"/>
        <v>0</v>
      </c>
      <c r="H18" s="64">
        <f t="shared" si="2"/>
        <v>0</v>
      </c>
      <c r="I18" s="64">
        <f t="shared" si="2"/>
        <v>0</v>
      </c>
      <c r="J18" s="64">
        <f t="shared" si="2"/>
        <v>0</v>
      </c>
      <c r="K18" s="64">
        <f t="shared" si="2"/>
        <v>0</v>
      </c>
      <c r="L18" s="64">
        <f t="shared" si="2"/>
        <v>0</v>
      </c>
      <c r="M18" s="64">
        <f t="shared" si="2"/>
        <v>0</v>
      </c>
      <c r="N18" s="64">
        <f t="shared" si="2"/>
        <v>0</v>
      </c>
    </row>
    <row r="19" spans="2:14" x14ac:dyDescent="0.25">
      <c r="N19" s="24"/>
    </row>
  </sheetData>
  <mergeCells count="13">
    <mergeCell ref="M6:M7"/>
    <mergeCell ref="N6:N7"/>
    <mergeCell ref="D4:G4"/>
    <mergeCell ref="C6:C7"/>
    <mergeCell ref="D6:D7"/>
    <mergeCell ref="E6:E7"/>
    <mergeCell ref="F6:F7"/>
    <mergeCell ref="G6:G7"/>
    <mergeCell ref="B6:B7"/>
    <mergeCell ref="J6:J7"/>
    <mergeCell ref="H6:H7"/>
    <mergeCell ref="I6:I7"/>
    <mergeCell ref="K6:L6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B4:L21"/>
  <sheetViews>
    <sheetView tabSelected="1" workbookViewId="0">
      <selection activeCell="D12" sqref="D12"/>
    </sheetView>
  </sheetViews>
  <sheetFormatPr defaultRowHeight="15.75" x14ac:dyDescent="0.25"/>
  <cols>
    <col min="1" max="1" width="2.140625" style="19" customWidth="1"/>
    <col min="2" max="2" width="14.5703125" style="19" customWidth="1"/>
    <col min="3" max="3" width="13.42578125" style="21" customWidth="1"/>
    <col min="4" max="4" width="14.7109375" style="22" customWidth="1"/>
    <col min="5" max="5" width="14" style="22" customWidth="1"/>
    <col min="6" max="6" width="16" style="22" customWidth="1"/>
    <col min="7" max="7" width="11.42578125" style="22" customWidth="1"/>
    <col min="8" max="8" width="12.140625" style="22" customWidth="1"/>
    <col min="9" max="9" width="12.85546875" style="22" customWidth="1"/>
    <col min="10" max="11" width="10.85546875" style="23" customWidth="1"/>
    <col min="12" max="12" width="13.7109375" style="19" customWidth="1"/>
    <col min="13" max="16384" width="9.140625" style="19"/>
  </cols>
  <sheetData>
    <row r="4" spans="2:12" x14ac:dyDescent="0.25">
      <c r="B4" s="19" t="s">
        <v>88</v>
      </c>
      <c r="C4" s="85" t="s">
        <v>89</v>
      </c>
      <c r="D4" s="85"/>
      <c r="E4" s="85"/>
      <c r="F4" s="85"/>
    </row>
    <row r="5" spans="2:12" x14ac:dyDescent="0.25"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</row>
    <row r="6" spans="2:12" ht="18.75" customHeight="1" x14ac:dyDescent="0.25">
      <c r="B6" s="81" t="s">
        <v>77</v>
      </c>
      <c r="C6" s="81" t="s">
        <v>78</v>
      </c>
      <c r="D6" s="81" t="s">
        <v>79</v>
      </c>
      <c r="E6" s="81" t="s">
        <v>80</v>
      </c>
      <c r="F6" s="81" t="s">
        <v>81</v>
      </c>
      <c r="G6" s="81" t="s">
        <v>82</v>
      </c>
      <c r="H6" s="81" t="s">
        <v>83</v>
      </c>
      <c r="I6" s="83" t="s">
        <v>84</v>
      </c>
      <c r="J6" s="84"/>
      <c r="K6" s="81" t="s">
        <v>87</v>
      </c>
      <c r="L6" s="81" t="s">
        <v>22</v>
      </c>
    </row>
    <row r="7" spans="2:12" ht="63.75" customHeight="1" x14ac:dyDescent="0.25">
      <c r="B7" s="82"/>
      <c r="C7" s="82"/>
      <c r="D7" s="82"/>
      <c r="E7" s="82"/>
      <c r="F7" s="82"/>
      <c r="G7" s="82"/>
      <c r="H7" s="82"/>
      <c r="I7" s="18" t="s">
        <v>85</v>
      </c>
      <c r="J7" s="18" t="s">
        <v>86</v>
      </c>
      <c r="K7" s="82"/>
      <c r="L7" s="82"/>
    </row>
    <row r="8" spans="2:12" x14ac:dyDescent="0.25">
      <c r="B8" s="54"/>
      <c r="C8" s="55"/>
      <c r="D8" s="20"/>
      <c r="E8" s="20"/>
      <c r="F8" s="20"/>
      <c r="G8" s="20"/>
      <c r="H8" s="20"/>
      <c r="I8" s="20"/>
      <c r="J8" s="20"/>
      <c r="K8" s="20"/>
      <c r="L8" s="56">
        <f>SUM(B8:K8)</f>
        <v>0</v>
      </c>
    </row>
    <row r="9" spans="2:12" x14ac:dyDescent="0.25">
      <c r="B9" s="57"/>
      <c r="C9" s="55"/>
      <c r="D9" s="20"/>
      <c r="E9" s="20"/>
      <c r="F9" s="20"/>
      <c r="G9" s="20"/>
      <c r="H9" s="20"/>
      <c r="I9" s="20"/>
      <c r="J9" s="20"/>
      <c r="K9" s="20"/>
      <c r="L9" s="56">
        <f t="shared" ref="L9:L19" si="0">SUM(B9:K9)</f>
        <v>0</v>
      </c>
    </row>
    <row r="10" spans="2:12" x14ac:dyDescent="0.25">
      <c r="B10" s="57"/>
      <c r="C10" s="55"/>
      <c r="D10" s="20"/>
      <c r="E10" s="20"/>
      <c r="F10" s="20"/>
      <c r="G10" s="20"/>
      <c r="H10" s="20"/>
      <c r="I10" s="20"/>
      <c r="J10" s="20"/>
      <c r="K10" s="20"/>
      <c r="L10" s="56">
        <f t="shared" si="0"/>
        <v>0</v>
      </c>
    </row>
    <row r="11" spans="2:12" x14ac:dyDescent="0.25">
      <c r="B11" s="57"/>
      <c r="C11" s="55"/>
      <c r="D11" s="20"/>
      <c r="E11" s="58"/>
      <c r="F11" s="20"/>
      <c r="G11" s="20"/>
      <c r="H11" s="20"/>
      <c r="I11" s="20"/>
      <c r="J11" s="20"/>
      <c r="K11" s="20"/>
      <c r="L11" s="56">
        <f t="shared" si="0"/>
        <v>0</v>
      </c>
    </row>
    <row r="12" spans="2:12" x14ac:dyDescent="0.25">
      <c r="B12" s="54"/>
      <c r="C12" s="55"/>
      <c r="D12" s="20"/>
      <c r="E12" s="20"/>
      <c r="F12" s="20"/>
      <c r="G12" s="20"/>
      <c r="H12" s="20"/>
      <c r="I12" s="20"/>
      <c r="J12" s="20"/>
      <c r="K12" s="20"/>
      <c r="L12" s="56">
        <f t="shared" si="0"/>
        <v>0</v>
      </c>
    </row>
    <row r="13" spans="2:12" x14ac:dyDescent="0.25">
      <c r="B13" s="54"/>
      <c r="C13" s="55"/>
      <c r="D13" s="58"/>
      <c r="E13" s="20"/>
      <c r="F13" s="20"/>
      <c r="G13" s="20"/>
      <c r="H13" s="20"/>
      <c r="I13" s="20"/>
      <c r="J13" s="20"/>
      <c r="K13" s="20"/>
      <c r="L13" s="56">
        <f t="shared" si="0"/>
        <v>0</v>
      </c>
    </row>
    <row r="14" spans="2:12" x14ac:dyDescent="0.25">
      <c r="B14" s="57"/>
      <c r="C14" s="55"/>
      <c r="D14" s="20"/>
      <c r="E14" s="20"/>
      <c r="F14" s="20"/>
      <c r="G14" s="20"/>
      <c r="H14" s="20"/>
      <c r="I14" s="20"/>
      <c r="J14" s="20"/>
      <c r="K14" s="20"/>
      <c r="L14" s="56">
        <f t="shared" si="0"/>
        <v>0</v>
      </c>
    </row>
    <row r="15" spans="2:12" x14ac:dyDescent="0.25">
      <c r="B15" s="57"/>
      <c r="C15" s="55"/>
      <c r="D15" s="20"/>
      <c r="E15" s="20"/>
      <c r="F15" s="20"/>
      <c r="G15" s="20"/>
      <c r="H15" s="20"/>
      <c r="I15" s="20"/>
      <c r="J15" s="20"/>
      <c r="K15" s="20"/>
      <c r="L15" s="56">
        <f t="shared" si="0"/>
        <v>0</v>
      </c>
    </row>
    <row r="16" spans="2:12" x14ac:dyDescent="0.25">
      <c r="B16" s="54"/>
      <c r="C16" s="55"/>
      <c r="D16" s="20"/>
      <c r="E16" s="58"/>
      <c r="F16" s="20"/>
      <c r="G16" s="20"/>
      <c r="H16" s="20"/>
      <c r="I16" s="20"/>
      <c r="J16" s="20"/>
      <c r="K16" s="20"/>
      <c r="L16" s="56">
        <f t="shared" si="0"/>
        <v>0</v>
      </c>
    </row>
    <row r="17" spans="2:12" x14ac:dyDescent="0.25">
      <c r="B17" s="57"/>
      <c r="C17" s="55"/>
      <c r="D17" s="20"/>
      <c r="E17" s="20"/>
      <c r="F17" s="20"/>
      <c r="G17" s="20"/>
      <c r="H17" s="20"/>
      <c r="I17" s="20"/>
      <c r="J17" s="20"/>
      <c r="K17" s="20"/>
      <c r="L17" s="56">
        <f t="shared" si="0"/>
        <v>0</v>
      </c>
    </row>
    <row r="18" spans="2:12" x14ac:dyDescent="0.25">
      <c r="B18" s="57"/>
      <c r="C18" s="55"/>
      <c r="D18" s="20"/>
      <c r="E18" s="20"/>
      <c r="F18" s="20"/>
      <c r="G18" s="20"/>
      <c r="H18" s="20"/>
      <c r="I18" s="20"/>
      <c r="J18" s="20"/>
      <c r="K18" s="20"/>
      <c r="L18" s="56">
        <f t="shared" si="0"/>
        <v>0</v>
      </c>
    </row>
    <row r="19" spans="2:12" x14ac:dyDescent="0.25">
      <c r="B19" s="55"/>
      <c r="C19" s="55"/>
      <c r="D19" s="20"/>
      <c r="E19" s="20"/>
      <c r="F19" s="20"/>
      <c r="G19" s="59"/>
      <c r="H19" s="59"/>
      <c r="I19" s="59"/>
      <c r="J19" s="20"/>
      <c r="K19" s="20"/>
      <c r="L19" s="56">
        <f t="shared" si="0"/>
        <v>0</v>
      </c>
    </row>
    <row r="20" spans="2:12" x14ac:dyDescent="0.25">
      <c r="B20" s="86" t="s">
        <v>22</v>
      </c>
      <c r="C20" s="87"/>
      <c r="D20" s="20"/>
      <c r="E20" s="20"/>
      <c r="F20" s="20"/>
      <c r="G20" s="59"/>
      <c r="H20" s="59"/>
      <c r="I20" s="59"/>
      <c r="J20" s="20"/>
      <c r="K20" s="20"/>
      <c r="L20" s="56"/>
    </row>
    <row r="21" spans="2:12" x14ac:dyDescent="0.25">
      <c r="L21" s="24"/>
    </row>
  </sheetData>
  <mergeCells count="12">
    <mergeCell ref="K6:K7"/>
    <mergeCell ref="L6:L7"/>
    <mergeCell ref="C4:F4"/>
    <mergeCell ref="B6:B7"/>
    <mergeCell ref="B20:C20"/>
    <mergeCell ref="C6:C7"/>
    <mergeCell ref="D6:D7"/>
    <mergeCell ref="E6:E7"/>
    <mergeCell ref="F6:F7"/>
    <mergeCell ref="G6:G7"/>
    <mergeCell ref="H6:H7"/>
    <mergeCell ref="I6:J6"/>
  </mergeCells>
  <pageMargins left="0.70866141732283472" right="0.70866141732283472" top="0.74803149606299213" bottom="0.74803149606299213" header="0.31496062992125984" footer="0.31496062992125984"/>
  <pageSetup paperSize="9" scale="8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C3:G19"/>
  <sheetViews>
    <sheetView showGridLines="0" topLeftCell="A10" zoomScale="140" zoomScaleNormal="140" workbookViewId="0">
      <selection activeCell="C16" sqref="C16"/>
    </sheetView>
  </sheetViews>
  <sheetFormatPr defaultRowHeight="15" x14ac:dyDescent="0.25"/>
  <cols>
    <col min="1" max="2" width="9.140625" style="1"/>
    <col min="3" max="3" width="27.140625" style="1" customWidth="1"/>
    <col min="4" max="7" width="13.28515625" style="1" customWidth="1"/>
    <col min="8" max="16384" width="9.140625" style="1"/>
  </cols>
  <sheetData>
    <row r="3" spans="3:7" x14ac:dyDescent="0.25">
      <c r="C3" s="9"/>
      <c r="D3" s="9"/>
      <c r="E3" s="9"/>
      <c r="F3" s="9"/>
      <c r="G3" s="9"/>
    </row>
    <row r="4" spans="3:7" x14ac:dyDescent="0.25">
      <c r="C4" s="88" t="s">
        <v>10</v>
      </c>
      <c r="D4" s="88"/>
      <c r="E4" s="88"/>
      <c r="F4" s="88"/>
      <c r="G4" s="88"/>
    </row>
    <row r="5" spans="3:7" x14ac:dyDescent="0.25">
      <c r="C5" s="5"/>
      <c r="D5" s="5"/>
      <c r="E5" s="5"/>
      <c r="F5" s="5"/>
      <c r="G5" s="5"/>
    </row>
    <row r="6" spans="3:7" x14ac:dyDescent="0.25">
      <c r="C6" s="4"/>
      <c r="D6" s="4"/>
      <c r="E6" s="4"/>
      <c r="F6" s="4"/>
      <c r="G6" s="4"/>
    </row>
    <row r="7" spans="3:7" ht="28.5" x14ac:dyDescent="0.25">
      <c r="C7" s="2"/>
      <c r="D7" s="3">
        <v>2017</v>
      </c>
      <c r="E7" s="3">
        <v>2018</v>
      </c>
      <c r="F7" s="3">
        <v>2019</v>
      </c>
      <c r="G7" s="70" t="s">
        <v>146</v>
      </c>
    </row>
    <row r="8" spans="3:7" x14ac:dyDescent="0.25">
      <c r="C8" s="42" t="s">
        <v>11</v>
      </c>
      <c r="D8" s="43"/>
      <c r="E8" s="17"/>
      <c r="F8" s="17"/>
      <c r="G8" s="17"/>
    </row>
    <row r="9" spans="3:7" x14ac:dyDescent="0.25">
      <c r="C9" s="42" t="s">
        <v>12</v>
      </c>
      <c r="D9" s="43"/>
      <c r="E9" s="17"/>
      <c r="F9" s="17"/>
      <c r="G9" s="17"/>
    </row>
    <row r="10" spans="3:7" x14ac:dyDescent="0.25">
      <c r="C10" s="42" t="s">
        <v>13</v>
      </c>
      <c r="D10" s="43"/>
      <c r="E10" s="17"/>
      <c r="F10" s="17"/>
      <c r="G10" s="17"/>
    </row>
    <row r="11" spans="3:7" x14ac:dyDescent="0.25">
      <c r="C11" s="44" t="s">
        <v>14</v>
      </c>
      <c r="D11" s="43"/>
      <c r="E11" s="17"/>
      <c r="F11" s="17"/>
      <c r="G11" s="17"/>
    </row>
    <row r="12" spans="3:7" x14ac:dyDescent="0.25">
      <c r="C12" s="44" t="s">
        <v>15</v>
      </c>
      <c r="D12" s="43"/>
      <c r="E12" s="17"/>
      <c r="F12" s="17"/>
      <c r="G12" s="17"/>
    </row>
    <row r="13" spans="3:7" x14ac:dyDescent="0.25">
      <c r="C13" s="42" t="s">
        <v>16</v>
      </c>
      <c r="D13" s="43"/>
      <c r="E13" s="17"/>
      <c r="F13" s="17"/>
      <c r="G13" s="17"/>
    </row>
    <row r="14" spans="3:7" x14ac:dyDescent="0.25">
      <c r="C14" s="42" t="s">
        <v>17</v>
      </c>
      <c r="D14" s="43"/>
      <c r="E14" s="17"/>
      <c r="F14" s="17"/>
      <c r="G14" s="17"/>
    </row>
    <row r="15" spans="3:7" x14ac:dyDescent="0.25">
      <c r="C15" s="2" t="s">
        <v>18</v>
      </c>
      <c r="D15" s="43"/>
      <c r="E15" s="17"/>
      <c r="F15" s="17"/>
      <c r="G15" s="17"/>
    </row>
    <row r="16" spans="3:7" x14ac:dyDescent="0.25">
      <c r="C16" s="2" t="s">
        <v>19</v>
      </c>
      <c r="D16" s="43"/>
      <c r="E16" s="17"/>
      <c r="F16" s="17"/>
      <c r="G16" s="17"/>
    </row>
    <row r="17" spans="3:7" ht="28.5" x14ac:dyDescent="0.25">
      <c r="C17" s="42" t="s">
        <v>20</v>
      </c>
      <c r="D17" s="43"/>
      <c r="E17" s="17"/>
      <c r="F17" s="17"/>
      <c r="G17" s="17"/>
    </row>
    <row r="18" spans="3:7" ht="28.5" x14ac:dyDescent="0.25">
      <c r="C18" s="42" t="s">
        <v>21</v>
      </c>
      <c r="D18" s="43"/>
      <c r="E18" s="17"/>
      <c r="F18" s="17"/>
      <c r="G18" s="17"/>
    </row>
    <row r="19" spans="3:7" x14ac:dyDescent="0.25">
      <c r="C19" s="1" t="s">
        <v>147</v>
      </c>
    </row>
  </sheetData>
  <mergeCells count="1">
    <mergeCell ref="C4:G4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B5:K13"/>
  <sheetViews>
    <sheetView showGridLines="0" workbookViewId="0">
      <selection activeCell="K7" sqref="K7"/>
    </sheetView>
  </sheetViews>
  <sheetFormatPr defaultRowHeight="15.75" x14ac:dyDescent="0.25"/>
  <cols>
    <col min="1" max="1" width="9.140625" style="6"/>
    <col min="2" max="2" width="25.7109375" style="6" customWidth="1"/>
    <col min="3" max="3" width="19" style="6" customWidth="1"/>
    <col min="4" max="4" width="25.7109375" style="6" customWidth="1"/>
    <col min="5" max="5" width="19" style="6" customWidth="1"/>
    <col min="6" max="6" width="25.7109375" style="6" customWidth="1"/>
    <col min="7" max="8" width="19" style="6" customWidth="1"/>
    <col min="9" max="9" width="25.7109375" style="6" customWidth="1"/>
    <col min="10" max="11" width="19" style="6" customWidth="1"/>
    <col min="12" max="16384" width="9.140625" style="6"/>
  </cols>
  <sheetData>
    <row r="5" spans="2:11" x14ac:dyDescent="0.25">
      <c r="B5" s="89"/>
      <c r="C5" s="89"/>
      <c r="D5" s="89"/>
      <c r="E5" s="89"/>
      <c r="F5" s="89"/>
      <c r="G5" s="89"/>
      <c r="H5" s="89"/>
      <c r="I5" s="89"/>
      <c r="J5" s="27"/>
      <c r="K5" s="27"/>
    </row>
    <row r="6" spans="2:11" ht="20.100000000000001" customHeight="1" x14ac:dyDescent="0.25">
      <c r="B6" s="79">
        <v>2017</v>
      </c>
      <c r="C6" s="79"/>
      <c r="D6" s="79">
        <v>2018</v>
      </c>
      <c r="E6" s="79"/>
      <c r="F6" s="79">
        <v>2019</v>
      </c>
      <c r="G6" s="79"/>
      <c r="H6" s="79"/>
      <c r="I6" s="90">
        <v>2020</v>
      </c>
      <c r="J6" s="91"/>
      <c r="K6" s="92"/>
    </row>
    <row r="7" spans="2:11" s="45" customFormat="1" ht="30.75" customHeight="1" x14ac:dyDescent="0.25">
      <c r="B7" s="15" t="s">
        <v>4</v>
      </c>
      <c r="C7" s="15" t="s">
        <v>5</v>
      </c>
      <c r="D7" s="15" t="s">
        <v>4</v>
      </c>
      <c r="E7" s="15" t="s">
        <v>5</v>
      </c>
      <c r="F7" s="15" t="s">
        <v>4</v>
      </c>
      <c r="G7" s="15" t="s">
        <v>69</v>
      </c>
      <c r="H7" s="15" t="s">
        <v>32</v>
      </c>
      <c r="I7" s="15" t="s">
        <v>4</v>
      </c>
      <c r="J7" s="15" t="s">
        <v>31</v>
      </c>
      <c r="K7" s="15" t="s">
        <v>33</v>
      </c>
    </row>
    <row r="8" spans="2:11" ht="20.100000000000001" customHeight="1" x14ac:dyDescent="0.25">
      <c r="B8" s="25" t="s">
        <v>6</v>
      </c>
      <c r="C8" s="25"/>
      <c r="D8" s="25" t="s">
        <v>6</v>
      </c>
      <c r="E8" s="25"/>
      <c r="F8" s="25" t="s">
        <v>6</v>
      </c>
      <c r="G8" s="25"/>
      <c r="H8" s="25"/>
      <c r="I8" s="25" t="s">
        <v>6</v>
      </c>
      <c r="J8" s="25"/>
      <c r="K8" s="25"/>
    </row>
    <row r="9" spans="2:11" ht="20.100000000000001" customHeight="1" x14ac:dyDescent="0.25">
      <c r="B9" s="25" t="s">
        <v>7</v>
      </c>
      <c r="C9" s="25"/>
      <c r="D9" s="25" t="s">
        <v>7</v>
      </c>
      <c r="E9" s="25"/>
      <c r="F9" s="25" t="s">
        <v>7</v>
      </c>
      <c r="G9" s="25"/>
      <c r="H9" s="25"/>
      <c r="I9" s="25" t="s">
        <v>7</v>
      </c>
      <c r="J9" s="25"/>
      <c r="K9" s="25"/>
    </row>
    <row r="10" spans="2:11" ht="20.100000000000001" customHeight="1" x14ac:dyDescent="0.25">
      <c r="B10" s="25" t="s">
        <v>8</v>
      </c>
      <c r="C10" s="25"/>
      <c r="D10" s="25" t="s">
        <v>8</v>
      </c>
      <c r="E10" s="25"/>
      <c r="F10" s="25" t="s">
        <v>8</v>
      </c>
      <c r="G10" s="25"/>
      <c r="H10" s="25"/>
      <c r="I10" s="25" t="s">
        <v>8</v>
      </c>
      <c r="J10" s="25"/>
      <c r="K10" s="25"/>
    </row>
    <row r="11" spans="2:11" ht="20.100000000000001" customHeight="1" x14ac:dyDescent="0.25">
      <c r="B11" s="25" t="s">
        <v>9</v>
      </c>
      <c r="C11" s="25"/>
      <c r="D11" s="25" t="s">
        <v>9</v>
      </c>
      <c r="E11" s="25"/>
      <c r="F11" s="25" t="s">
        <v>9</v>
      </c>
      <c r="G11" s="25"/>
      <c r="H11" s="25"/>
      <c r="I11" s="25" t="s">
        <v>9</v>
      </c>
      <c r="J11" s="25"/>
      <c r="K11" s="25"/>
    </row>
    <row r="12" spans="2:11" ht="20.100000000000001" customHeight="1" x14ac:dyDescent="0.25">
      <c r="B12" s="25" t="s">
        <v>2</v>
      </c>
      <c r="C12" s="25"/>
      <c r="D12" s="25" t="s">
        <v>2</v>
      </c>
      <c r="E12" s="25"/>
      <c r="F12" s="25" t="s">
        <v>2</v>
      </c>
      <c r="G12" s="25"/>
      <c r="H12" s="25"/>
      <c r="I12" s="25" t="s">
        <v>2</v>
      </c>
      <c r="J12" s="25"/>
      <c r="K12" s="25"/>
    </row>
    <row r="13" spans="2:11" ht="20.100000000000001" customHeight="1" x14ac:dyDescent="0.25">
      <c r="B13" s="26" t="s">
        <v>43</v>
      </c>
      <c r="C13" s="26"/>
      <c r="D13" s="26" t="s">
        <v>43</v>
      </c>
      <c r="E13" s="26"/>
      <c r="F13" s="26" t="s">
        <v>43</v>
      </c>
      <c r="G13" s="26"/>
      <c r="H13" s="26"/>
      <c r="I13" s="26" t="s">
        <v>43</v>
      </c>
      <c r="J13" s="26"/>
      <c r="K13" s="26"/>
    </row>
  </sheetData>
  <mergeCells count="5">
    <mergeCell ref="B5:I5"/>
    <mergeCell ref="B6:C6"/>
    <mergeCell ref="D6:E6"/>
    <mergeCell ref="F6:H6"/>
    <mergeCell ref="I6:K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B1:F20"/>
  <sheetViews>
    <sheetView showGridLines="0" zoomScale="130" zoomScaleNormal="130" workbookViewId="0">
      <selection activeCell="B21" sqref="B21"/>
    </sheetView>
  </sheetViews>
  <sheetFormatPr defaultRowHeight="15" x14ac:dyDescent="0.25"/>
  <cols>
    <col min="2" max="2" width="38.140625" bestFit="1" customWidth="1"/>
    <col min="3" max="6" width="12.140625" customWidth="1"/>
  </cols>
  <sheetData>
    <row r="1" spans="2:6" x14ac:dyDescent="0.25">
      <c r="B1" s="93"/>
      <c r="C1" s="94"/>
      <c r="D1" s="94"/>
      <c r="E1" s="94"/>
      <c r="F1" s="94"/>
    </row>
    <row r="2" spans="2:6" x14ac:dyDescent="0.25">
      <c r="B2" s="93" t="s">
        <v>49</v>
      </c>
      <c r="C2" s="94"/>
      <c r="D2" s="94"/>
      <c r="E2" s="94"/>
      <c r="F2" s="94"/>
    </row>
    <row r="3" spans="2:6" x14ac:dyDescent="0.25">
      <c r="B3" s="1"/>
      <c r="C3" s="1"/>
      <c r="D3" s="1"/>
      <c r="E3" s="1"/>
    </row>
    <row r="4" spans="2:6" x14ac:dyDescent="0.25">
      <c r="B4" s="36" t="s">
        <v>4</v>
      </c>
      <c r="C4" s="36">
        <v>2017</v>
      </c>
      <c r="D4" s="36">
        <v>2018</v>
      </c>
      <c r="E4" s="36">
        <v>2019</v>
      </c>
      <c r="F4" s="36">
        <v>2020</v>
      </c>
    </row>
    <row r="5" spans="2:6" x14ac:dyDescent="0.25">
      <c r="B5" s="46" t="s">
        <v>55</v>
      </c>
      <c r="C5" s="46"/>
      <c r="D5" s="46"/>
      <c r="E5" s="46"/>
      <c r="F5" s="46"/>
    </row>
    <row r="6" spans="2:6" x14ac:dyDescent="0.25">
      <c r="B6" s="47" t="s">
        <v>53</v>
      </c>
      <c r="C6" s="46"/>
      <c r="D6" s="46"/>
      <c r="E6" s="46"/>
      <c r="F6" s="46"/>
    </row>
    <row r="7" spans="2:6" x14ac:dyDescent="0.25">
      <c r="B7" s="47" t="s">
        <v>54</v>
      </c>
      <c r="C7" s="46"/>
      <c r="D7" s="46"/>
      <c r="E7" s="46"/>
      <c r="F7" s="46"/>
    </row>
    <row r="8" spans="2:6" ht="18.75" customHeight="1" x14ac:dyDescent="0.25">
      <c r="B8" s="48" t="s">
        <v>50</v>
      </c>
      <c r="C8" s="46"/>
      <c r="D8" s="46"/>
      <c r="E8" s="46"/>
      <c r="F8" s="46"/>
    </row>
    <row r="9" spans="2:6" x14ac:dyDescent="0.25">
      <c r="B9" s="47" t="s">
        <v>53</v>
      </c>
      <c r="C9" s="46"/>
      <c r="D9" s="46"/>
      <c r="E9" s="46"/>
      <c r="F9" s="46"/>
    </row>
    <row r="10" spans="2:6" x14ac:dyDescent="0.25">
      <c r="B10" s="47" t="s">
        <v>54</v>
      </c>
      <c r="C10" s="46"/>
      <c r="D10" s="46"/>
      <c r="E10" s="46"/>
      <c r="F10" s="46"/>
    </row>
    <row r="11" spans="2:6" x14ac:dyDescent="0.25">
      <c r="B11" s="46" t="s">
        <v>51</v>
      </c>
      <c r="C11" s="46"/>
      <c r="D11" s="46"/>
      <c r="E11" s="46"/>
      <c r="F11" s="46"/>
    </row>
    <row r="12" spans="2:6" x14ac:dyDescent="0.25">
      <c r="B12" s="47" t="s">
        <v>53</v>
      </c>
      <c r="C12" s="46"/>
      <c r="D12" s="46"/>
      <c r="E12" s="46"/>
      <c r="F12" s="46"/>
    </row>
    <row r="13" spans="2:6" x14ac:dyDescent="0.25">
      <c r="B13" s="47" t="s">
        <v>54</v>
      </c>
      <c r="C13" s="46"/>
      <c r="D13" s="46"/>
      <c r="E13" s="46"/>
      <c r="F13" s="46"/>
    </row>
    <row r="14" spans="2:6" x14ac:dyDescent="0.25">
      <c r="B14" s="46" t="s">
        <v>52</v>
      </c>
      <c r="C14" s="46"/>
      <c r="D14" s="46"/>
      <c r="E14" s="46"/>
      <c r="F14" s="46"/>
    </row>
    <row r="15" spans="2:6" x14ac:dyDescent="0.25">
      <c r="B15" s="47" t="s">
        <v>53</v>
      </c>
      <c r="C15" s="46"/>
      <c r="D15" s="46"/>
      <c r="E15" s="46"/>
      <c r="F15" s="46"/>
    </row>
    <row r="16" spans="2:6" x14ac:dyDescent="0.25">
      <c r="B16" s="47" t="s">
        <v>54</v>
      </c>
      <c r="C16" s="46"/>
      <c r="D16" s="46"/>
      <c r="E16" s="46"/>
      <c r="F16" s="46"/>
    </row>
    <row r="17" spans="2:6" x14ac:dyDescent="0.25">
      <c r="B17" s="46" t="s">
        <v>56</v>
      </c>
      <c r="C17" s="49"/>
      <c r="D17" s="49"/>
      <c r="E17" s="49"/>
      <c r="F17" s="49"/>
    </row>
    <row r="18" spans="2:6" x14ac:dyDescent="0.25">
      <c r="B18" s="46" t="s">
        <v>57</v>
      </c>
      <c r="C18" s="49"/>
      <c r="D18" s="49"/>
      <c r="E18" s="49"/>
      <c r="F18" s="49"/>
    </row>
    <row r="19" spans="2:6" x14ac:dyDescent="0.25">
      <c r="B19" s="37" t="s">
        <v>148</v>
      </c>
      <c r="C19" s="38"/>
      <c r="D19" s="38"/>
      <c r="E19" s="38"/>
      <c r="F19" s="38"/>
    </row>
    <row r="20" spans="2:6" s="1" customFormat="1" x14ac:dyDescent="0.25">
      <c r="B20" s="1" t="s">
        <v>149</v>
      </c>
    </row>
  </sheetData>
  <mergeCells count="2">
    <mergeCell ref="B1:F1"/>
    <mergeCell ref="B2:F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O33"/>
  <sheetViews>
    <sheetView workbookViewId="0">
      <selection activeCell="E5" sqref="E5"/>
    </sheetView>
  </sheetViews>
  <sheetFormatPr defaultColWidth="8" defaultRowHeight="12.75" x14ac:dyDescent="0.2"/>
  <cols>
    <col min="1" max="1" width="3.85546875" style="28" customWidth="1"/>
    <col min="2" max="2" width="6.5703125" style="28" customWidth="1"/>
    <col min="3" max="3" width="28.140625" style="28" customWidth="1"/>
    <col min="4" max="5" width="16.28515625" style="28" customWidth="1"/>
    <col min="6" max="7" width="15.7109375" style="28" customWidth="1"/>
    <col min="8" max="10" width="16.42578125" style="28" customWidth="1"/>
    <col min="11" max="11" width="4.7109375" style="28" customWidth="1"/>
    <col min="12" max="12" width="8.140625" style="28" customWidth="1"/>
    <col min="13" max="15" width="15.140625" style="28" customWidth="1"/>
    <col min="16" max="247" width="8" style="28"/>
    <col min="248" max="248" width="3.85546875" style="28" customWidth="1"/>
    <col min="249" max="249" width="6.5703125" style="28" customWidth="1"/>
    <col min="250" max="250" width="6.140625" style="28" customWidth="1"/>
    <col min="251" max="251" width="28.140625" style="28" customWidth="1"/>
    <col min="252" max="252" width="40.7109375" style="28" customWidth="1"/>
    <col min="253" max="253" width="15.42578125" style="28" customWidth="1"/>
    <col min="254" max="256" width="16.28515625" style="28" customWidth="1"/>
    <col min="257" max="258" width="15.7109375" style="28" customWidth="1"/>
    <col min="259" max="262" width="16.42578125" style="28" customWidth="1"/>
    <col min="263" max="263" width="14.7109375" style="28" customWidth="1"/>
    <col min="264" max="264" width="14.28515625" style="28" customWidth="1"/>
    <col min="265" max="266" width="15.140625" style="28" customWidth="1"/>
    <col min="267" max="267" width="4.7109375" style="28" customWidth="1"/>
    <col min="268" max="268" width="8.140625" style="28" customWidth="1"/>
    <col min="269" max="271" width="15.140625" style="28" customWidth="1"/>
    <col min="272" max="503" width="8" style="28"/>
    <col min="504" max="504" width="3.85546875" style="28" customWidth="1"/>
    <col min="505" max="505" width="6.5703125" style="28" customWidth="1"/>
    <col min="506" max="506" width="6.140625" style="28" customWidth="1"/>
    <col min="507" max="507" width="28.140625" style="28" customWidth="1"/>
    <col min="508" max="508" width="40.7109375" style="28" customWidth="1"/>
    <col min="509" max="509" width="15.42578125" style="28" customWidth="1"/>
    <col min="510" max="512" width="16.28515625" style="28" customWidth="1"/>
    <col min="513" max="514" width="15.7109375" style="28" customWidth="1"/>
    <col min="515" max="518" width="16.42578125" style="28" customWidth="1"/>
    <col min="519" max="519" width="14.7109375" style="28" customWidth="1"/>
    <col min="520" max="520" width="14.28515625" style="28" customWidth="1"/>
    <col min="521" max="522" width="15.140625" style="28" customWidth="1"/>
    <col min="523" max="523" width="4.7109375" style="28" customWidth="1"/>
    <col min="524" max="524" width="8.140625" style="28" customWidth="1"/>
    <col min="525" max="527" width="15.140625" style="28" customWidth="1"/>
    <col min="528" max="759" width="8" style="28"/>
    <col min="760" max="760" width="3.85546875" style="28" customWidth="1"/>
    <col min="761" max="761" width="6.5703125" style="28" customWidth="1"/>
    <col min="762" max="762" width="6.140625" style="28" customWidth="1"/>
    <col min="763" max="763" width="28.140625" style="28" customWidth="1"/>
    <col min="764" max="764" width="40.7109375" style="28" customWidth="1"/>
    <col min="765" max="765" width="15.42578125" style="28" customWidth="1"/>
    <col min="766" max="768" width="16.28515625" style="28" customWidth="1"/>
    <col min="769" max="770" width="15.7109375" style="28" customWidth="1"/>
    <col min="771" max="774" width="16.42578125" style="28" customWidth="1"/>
    <col min="775" max="775" width="14.7109375" style="28" customWidth="1"/>
    <col min="776" max="776" width="14.28515625" style="28" customWidth="1"/>
    <col min="777" max="778" width="15.140625" style="28" customWidth="1"/>
    <col min="779" max="779" width="4.7109375" style="28" customWidth="1"/>
    <col min="780" max="780" width="8.140625" style="28" customWidth="1"/>
    <col min="781" max="783" width="15.140625" style="28" customWidth="1"/>
    <col min="784" max="1015" width="8" style="28"/>
    <col min="1016" max="1016" width="3.85546875" style="28" customWidth="1"/>
    <col min="1017" max="1017" width="6.5703125" style="28" customWidth="1"/>
    <col min="1018" max="1018" width="6.140625" style="28" customWidth="1"/>
    <col min="1019" max="1019" width="28.140625" style="28" customWidth="1"/>
    <col min="1020" max="1020" width="40.7109375" style="28" customWidth="1"/>
    <col min="1021" max="1021" width="15.42578125" style="28" customWidth="1"/>
    <col min="1022" max="1024" width="16.28515625" style="28" customWidth="1"/>
    <col min="1025" max="1026" width="15.7109375" style="28" customWidth="1"/>
    <col min="1027" max="1030" width="16.42578125" style="28" customWidth="1"/>
    <col min="1031" max="1031" width="14.7109375" style="28" customWidth="1"/>
    <col min="1032" max="1032" width="14.28515625" style="28" customWidth="1"/>
    <col min="1033" max="1034" width="15.140625" style="28" customWidth="1"/>
    <col min="1035" max="1035" width="4.7109375" style="28" customWidth="1"/>
    <col min="1036" max="1036" width="8.140625" style="28" customWidth="1"/>
    <col min="1037" max="1039" width="15.140625" style="28" customWidth="1"/>
    <col min="1040" max="1271" width="8" style="28"/>
    <col min="1272" max="1272" width="3.85546875" style="28" customWidth="1"/>
    <col min="1273" max="1273" width="6.5703125" style="28" customWidth="1"/>
    <col min="1274" max="1274" width="6.140625" style="28" customWidth="1"/>
    <col min="1275" max="1275" width="28.140625" style="28" customWidth="1"/>
    <col min="1276" max="1276" width="40.7109375" style="28" customWidth="1"/>
    <col min="1277" max="1277" width="15.42578125" style="28" customWidth="1"/>
    <col min="1278" max="1280" width="16.28515625" style="28" customWidth="1"/>
    <col min="1281" max="1282" width="15.7109375" style="28" customWidth="1"/>
    <col min="1283" max="1286" width="16.42578125" style="28" customWidth="1"/>
    <col min="1287" max="1287" width="14.7109375" style="28" customWidth="1"/>
    <col min="1288" max="1288" width="14.28515625" style="28" customWidth="1"/>
    <col min="1289" max="1290" width="15.140625" style="28" customWidth="1"/>
    <col min="1291" max="1291" width="4.7109375" style="28" customWidth="1"/>
    <col min="1292" max="1292" width="8.140625" style="28" customWidth="1"/>
    <col min="1293" max="1295" width="15.140625" style="28" customWidth="1"/>
    <col min="1296" max="1527" width="8" style="28"/>
    <col min="1528" max="1528" width="3.85546875" style="28" customWidth="1"/>
    <col min="1529" max="1529" width="6.5703125" style="28" customWidth="1"/>
    <col min="1530" max="1530" width="6.140625" style="28" customWidth="1"/>
    <col min="1531" max="1531" width="28.140625" style="28" customWidth="1"/>
    <col min="1532" max="1532" width="40.7109375" style="28" customWidth="1"/>
    <col min="1533" max="1533" width="15.42578125" style="28" customWidth="1"/>
    <col min="1534" max="1536" width="16.28515625" style="28" customWidth="1"/>
    <col min="1537" max="1538" width="15.7109375" style="28" customWidth="1"/>
    <col min="1539" max="1542" width="16.42578125" style="28" customWidth="1"/>
    <col min="1543" max="1543" width="14.7109375" style="28" customWidth="1"/>
    <col min="1544" max="1544" width="14.28515625" style="28" customWidth="1"/>
    <col min="1545" max="1546" width="15.140625" style="28" customWidth="1"/>
    <col min="1547" max="1547" width="4.7109375" style="28" customWidth="1"/>
    <col min="1548" max="1548" width="8.140625" style="28" customWidth="1"/>
    <col min="1549" max="1551" width="15.140625" style="28" customWidth="1"/>
    <col min="1552" max="1783" width="8" style="28"/>
    <col min="1784" max="1784" width="3.85546875" style="28" customWidth="1"/>
    <col min="1785" max="1785" width="6.5703125" style="28" customWidth="1"/>
    <col min="1786" max="1786" width="6.140625" style="28" customWidth="1"/>
    <col min="1787" max="1787" width="28.140625" style="28" customWidth="1"/>
    <col min="1788" max="1788" width="40.7109375" style="28" customWidth="1"/>
    <col min="1789" max="1789" width="15.42578125" style="28" customWidth="1"/>
    <col min="1790" max="1792" width="16.28515625" style="28" customWidth="1"/>
    <col min="1793" max="1794" width="15.7109375" style="28" customWidth="1"/>
    <col min="1795" max="1798" width="16.42578125" style="28" customWidth="1"/>
    <col min="1799" max="1799" width="14.7109375" style="28" customWidth="1"/>
    <col min="1800" max="1800" width="14.28515625" style="28" customWidth="1"/>
    <col min="1801" max="1802" width="15.140625" style="28" customWidth="1"/>
    <col min="1803" max="1803" width="4.7109375" style="28" customWidth="1"/>
    <col min="1804" max="1804" width="8.140625" style="28" customWidth="1"/>
    <col min="1805" max="1807" width="15.140625" style="28" customWidth="1"/>
    <col min="1808" max="2039" width="8" style="28"/>
    <col min="2040" max="2040" width="3.85546875" style="28" customWidth="1"/>
    <col min="2041" max="2041" width="6.5703125" style="28" customWidth="1"/>
    <col min="2042" max="2042" width="6.140625" style="28" customWidth="1"/>
    <col min="2043" max="2043" width="28.140625" style="28" customWidth="1"/>
    <col min="2044" max="2044" width="40.7109375" style="28" customWidth="1"/>
    <col min="2045" max="2045" width="15.42578125" style="28" customWidth="1"/>
    <col min="2046" max="2048" width="16.28515625" style="28" customWidth="1"/>
    <col min="2049" max="2050" width="15.7109375" style="28" customWidth="1"/>
    <col min="2051" max="2054" width="16.42578125" style="28" customWidth="1"/>
    <col min="2055" max="2055" width="14.7109375" style="28" customWidth="1"/>
    <col min="2056" max="2056" width="14.28515625" style="28" customWidth="1"/>
    <col min="2057" max="2058" width="15.140625" style="28" customWidth="1"/>
    <col min="2059" max="2059" width="4.7109375" style="28" customWidth="1"/>
    <col min="2060" max="2060" width="8.140625" style="28" customWidth="1"/>
    <col min="2061" max="2063" width="15.140625" style="28" customWidth="1"/>
    <col min="2064" max="2295" width="8" style="28"/>
    <col min="2296" max="2296" width="3.85546875" style="28" customWidth="1"/>
    <col min="2297" max="2297" width="6.5703125" style="28" customWidth="1"/>
    <col min="2298" max="2298" width="6.140625" style="28" customWidth="1"/>
    <col min="2299" max="2299" width="28.140625" style="28" customWidth="1"/>
    <col min="2300" max="2300" width="40.7109375" style="28" customWidth="1"/>
    <col min="2301" max="2301" width="15.42578125" style="28" customWidth="1"/>
    <col min="2302" max="2304" width="16.28515625" style="28" customWidth="1"/>
    <col min="2305" max="2306" width="15.7109375" style="28" customWidth="1"/>
    <col min="2307" max="2310" width="16.42578125" style="28" customWidth="1"/>
    <col min="2311" max="2311" width="14.7109375" style="28" customWidth="1"/>
    <col min="2312" max="2312" width="14.28515625" style="28" customWidth="1"/>
    <col min="2313" max="2314" width="15.140625" style="28" customWidth="1"/>
    <col min="2315" max="2315" width="4.7109375" style="28" customWidth="1"/>
    <col min="2316" max="2316" width="8.140625" style="28" customWidth="1"/>
    <col min="2317" max="2319" width="15.140625" style="28" customWidth="1"/>
    <col min="2320" max="2551" width="8" style="28"/>
    <col min="2552" max="2552" width="3.85546875" style="28" customWidth="1"/>
    <col min="2553" max="2553" width="6.5703125" style="28" customWidth="1"/>
    <col min="2554" max="2554" width="6.140625" style="28" customWidth="1"/>
    <col min="2555" max="2555" width="28.140625" style="28" customWidth="1"/>
    <col min="2556" max="2556" width="40.7109375" style="28" customWidth="1"/>
    <col min="2557" max="2557" width="15.42578125" style="28" customWidth="1"/>
    <col min="2558" max="2560" width="16.28515625" style="28" customWidth="1"/>
    <col min="2561" max="2562" width="15.7109375" style="28" customWidth="1"/>
    <col min="2563" max="2566" width="16.42578125" style="28" customWidth="1"/>
    <col min="2567" max="2567" width="14.7109375" style="28" customWidth="1"/>
    <col min="2568" max="2568" width="14.28515625" style="28" customWidth="1"/>
    <col min="2569" max="2570" width="15.140625" style="28" customWidth="1"/>
    <col min="2571" max="2571" width="4.7109375" style="28" customWidth="1"/>
    <col min="2572" max="2572" width="8.140625" style="28" customWidth="1"/>
    <col min="2573" max="2575" width="15.140625" style="28" customWidth="1"/>
    <col min="2576" max="2807" width="8" style="28"/>
    <col min="2808" max="2808" width="3.85546875" style="28" customWidth="1"/>
    <col min="2809" max="2809" width="6.5703125" style="28" customWidth="1"/>
    <col min="2810" max="2810" width="6.140625" style="28" customWidth="1"/>
    <col min="2811" max="2811" width="28.140625" style="28" customWidth="1"/>
    <col min="2812" max="2812" width="40.7109375" style="28" customWidth="1"/>
    <col min="2813" max="2813" width="15.42578125" style="28" customWidth="1"/>
    <col min="2814" max="2816" width="16.28515625" style="28" customWidth="1"/>
    <col min="2817" max="2818" width="15.7109375" style="28" customWidth="1"/>
    <col min="2819" max="2822" width="16.42578125" style="28" customWidth="1"/>
    <col min="2823" max="2823" width="14.7109375" style="28" customWidth="1"/>
    <col min="2824" max="2824" width="14.28515625" style="28" customWidth="1"/>
    <col min="2825" max="2826" width="15.140625" style="28" customWidth="1"/>
    <col min="2827" max="2827" width="4.7109375" style="28" customWidth="1"/>
    <col min="2828" max="2828" width="8.140625" style="28" customWidth="1"/>
    <col min="2829" max="2831" width="15.140625" style="28" customWidth="1"/>
    <col min="2832" max="3063" width="8" style="28"/>
    <col min="3064" max="3064" width="3.85546875" style="28" customWidth="1"/>
    <col min="3065" max="3065" width="6.5703125" style="28" customWidth="1"/>
    <col min="3066" max="3066" width="6.140625" style="28" customWidth="1"/>
    <col min="3067" max="3067" width="28.140625" style="28" customWidth="1"/>
    <col min="3068" max="3068" width="40.7109375" style="28" customWidth="1"/>
    <col min="3069" max="3069" width="15.42578125" style="28" customWidth="1"/>
    <col min="3070" max="3072" width="16.28515625" style="28" customWidth="1"/>
    <col min="3073" max="3074" width="15.7109375" style="28" customWidth="1"/>
    <col min="3075" max="3078" width="16.42578125" style="28" customWidth="1"/>
    <col min="3079" max="3079" width="14.7109375" style="28" customWidth="1"/>
    <col min="3080" max="3080" width="14.28515625" style="28" customWidth="1"/>
    <col min="3081" max="3082" width="15.140625" style="28" customWidth="1"/>
    <col min="3083" max="3083" width="4.7109375" style="28" customWidth="1"/>
    <col min="3084" max="3084" width="8.140625" style="28" customWidth="1"/>
    <col min="3085" max="3087" width="15.140625" style="28" customWidth="1"/>
    <col min="3088" max="3319" width="8" style="28"/>
    <col min="3320" max="3320" width="3.85546875" style="28" customWidth="1"/>
    <col min="3321" max="3321" width="6.5703125" style="28" customWidth="1"/>
    <col min="3322" max="3322" width="6.140625" style="28" customWidth="1"/>
    <col min="3323" max="3323" width="28.140625" style="28" customWidth="1"/>
    <col min="3324" max="3324" width="40.7109375" style="28" customWidth="1"/>
    <col min="3325" max="3325" width="15.42578125" style="28" customWidth="1"/>
    <col min="3326" max="3328" width="16.28515625" style="28" customWidth="1"/>
    <col min="3329" max="3330" width="15.7109375" style="28" customWidth="1"/>
    <col min="3331" max="3334" width="16.42578125" style="28" customWidth="1"/>
    <col min="3335" max="3335" width="14.7109375" style="28" customWidth="1"/>
    <col min="3336" max="3336" width="14.28515625" style="28" customWidth="1"/>
    <col min="3337" max="3338" width="15.140625" style="28" customWidth="1"/>
    <col min="3339" max="3339" width="4.7109375" style="28" customWidth="1"/>
    <col min="3340" max="3340" width="8.140625" style="28" customWidth="1"/>
    <col min="3341" max="3343" width="15.140625" style="28" customWidth="1"/>
    <col min="3344" max="3575" width="8" style="28"/>
    <col min="3576" max="3576" width="3.85546875" style="28" customWidth="1"/>
    <col min="3577" max="3577" width="6.5703125" style="28" customWidth="1"/>
    <col min="3578" max="3578" width="6.140625" style="28" customWidth="1"/>
    <col min="3579" max="3579" width="28.140625" style="28" customWidth="1"/>
    <col min="3580" max="3580" width="40.7109375" style="28" customWidth="1"/>
    <col min="3581" max="3581" width="15.42578125" style="28" customWidth="1"/>
    <col min="3582" max="3584" width="16.28515625" style="28" customWidth="1"/>
    <col min="3585" max="3586" width="15.7109375" style="28" customWidth="1"/>
    <col min="3587" max="3590" width="16.42578125" style="28" customWidth="1"/>
    <col min="3591" max="3591" width="14.7109375" style="28" customWidth="1"/>
    <col min="3592" max="3592" width="14.28515625" style="28" customWidth="1"/>
    <col min="3593" max="3594" width="15.140625" style="28" customWidth="1"/>
    <col min="3595" max="3595" width="4.7109375" style="28" customWidth="1"/>
    <col min="3596" max="3596" width="8.140625" style="28" customWidth="1"/>
    <col min="3597" max="3599" width="15.140625" style="28" customWidth="1"/>
    <col min="3600" max="3831" width="8" style="28"/>
    <col min="3832" max="3832" width="3.85546875" style="28" customWidth="1"/>
    <col min="3833" max="3833" width="6.5703125" style="28" customWidth="1"/>
    <col min="3834" max="3834" width="6.140625" style="28" customWidth="1"/>
    <col min="3835" max="3835" width="28.140625" style="28" customWidth="1"/>
    <col min="3836" max="3836" width="40.7109375" style="28" customWidth="1"/>
    <col min="3837" max="3837" width="15.42578125" style="28" customWidth="1"/>
    <col min="3838" max="3840" width="16.28515625" style="28" customWidth="1"/>
    <col min="3841" max="3842" width="15.7109375" style="28" customWidth="1"/>
    <col min="3843" max="3846" width="16.42578125" style="28" customWidth="1"/>
    <col min="3847" max="3847" width="14.7109375" style="28" customWidth="1"/>
    <col min="3848" max="3848" width="14.28515625" style="28" customWidth="1"/>
    <col min="3849" max="3850" width="15.140625" style="28" customWidth="1"/>
    <col min="3851" max="3851" width="4.7109375" style="28" customWidth="1"/>
    <col min="3852" max="3852" width="8.140625" style="28" customWidth="1"/>
    <col min="3853" max="3855" width="15.140625" style="28" customWidth="1"/>
    <col min="3856" max="4087" width="8" style="28"/>
    <col min="4088" max="4088" width="3.85546875" style="28" customWidth="1"/>
    <col min="4089" max="4089" width="6.5703125" style="28" customWidth="1"/>
    <col min="4090" max="4090" width="6.140625" style="28" customWidth="1"/>
    <col min="4091" max="4091" width="28.140625" style="28" customWidth="1"/>
    <col min="4092" max="4092" width="40.7109375" style="28" customWidth="1"/>
    <col min="4093" max="4093" width="15.42578125" style="28" customWidth="1"/>
    <col min="4094" max="4096" width="16.28515625" style="28" customWidth="1"/>
    <col min="4097" max="4098" width="15.7109375" style="28" customWidth="1"/>
    <col min="4099" max="4102" width="16.42578125" style="28" customWidth="1"/>
    <col min="4103" max="4103" width="14.7109375" style="28" customWidth="1"/>
    <col min="4104" max="4104" width="14.28515625" style="28" customWidth="1"/>
    <col min="4105" max="4106" width="15.140625" style="28" customWidth="1"/>
    <col min="4107" max="4107" width="4.7109375" style="28" customWidth="1"/>
    <col min="4108" max="4108" width="8.140625" style="28" customWidth="1"/>
    <col min="4109" max="4111" width="15.140625" style="28" customWidth="1"/>
    <col min="4112" max="4343" width="8" style="28"/>
    <col min="4344" max="4344" width="3.85546875" style="28" customWidth="1"/>
    <col min="4345" max="4345" width="6.5703125" style="28" customWidth="1"/>
    <col min="4346" max="4346" width="6.140625" style="28" customWidth="1"/>
    <col min="4347" max="4347" width="28.140625" style="28" customWidth="1"/>
    <col min="4348" max="4348" width="40.7109375" style="28" customWidth="1"/>
    <col min="4349" max="4349" width="15.42578125" style="28" customWidth="1"/>
    <col min="4350" max="4352" width="16.28515625" style="28" customWidth="1"/>
    <col min="4353" max="4354" width="15.7109375" style="28" customWidth="1"/>
    <col min="4355" max="4358" width="16.42578125" style="28" customWidth="1"/>
    <col min="4359" max="4359" width="14.7109375" style="28" customWidth="1"/>
    <col min="4360" max="4360" width="14.28515625" style="28" customWidth="1"/>
    <col min="4361" max="4362" width="15.140625" style="28" customWidth="1"/>
    <col min="4363" max="4363" width="4.7109375" style="28" customWidth="1"/>
    <col min="4364" max="4364" width="8.140625" style="28" customWidth="1"/>
    <col min="4365" max="4367" width="15.140625" style="28" customWidth="1"/>
    <col min="4368" max="4599" width="8" style="28"/>
    <col min="4600" max="4600" width="3.85546875" style="28" customWidth="1"/>
    <col min="4601" max="4601" width="6.5703125" style="28" customWidth="1"/>
    <col min="4602" max="4602" width="6.140625" style="28" customWidth="1"/>
    <col min="4603" max="4603" width="28.140625" style="28" customWidth="1"/>
    <col min="4604" max="4604" width="40.7109375" style="28" customWidth="1"/>
    <col min="4605" max="4605" width="15.42578125" style="28" customWidth="1"/>
    <col min="4606" max="4608" width="16.28515625" style="28" customWidth="1"/>
    <col min="4609" max="4610" width="15.7109375" style="28" customWidth="1"/>
    <col min="4611" max="4614" width="16.42578125" style="28" customWidth="1"/>
    <col min="4615" max="4615" width="14.7109375" style="28" customWidth="1"/>
    <col min="4616" max="4616" width="14.28515625" style="28" customWidth="1"/>
    <col min="4617" max="4618" width="15.140625" style="28" customWidth="1"/>
    <col min="4619" max="4619" width="4.7109375" style="28" customWidth="1"/>
    <col min="4620" max="4620" width="8.140625" style="28" customWidth="1"/>
    <col min="4621" max="4623" width="15.140625" style="28" customWidth="1"/>
    <col min="4624" max="4855" width="8" style="28"/>
    <col min="4856" max="4856" width="3.85546875" style="28" customWidth="1"/>
    <col min="4857" max="4857" width="6.5703125" style="28" customWidth="1"/>
    <col min="4858" max="4858" width="6.140625" style="28" customWidth="1"/>
    <col min="4859" max="4859" width="28.140625" style="28" customWidth="1"/>
    <col min="4860" max="4860" width="40.7109375" style="28" customWidth="1"/>
    <col min="4861" max="4861" width="15.42578125" style="28" customWidth="1"/>
    <col min="4862" max="4864" width="16.28515625" style="28" customWidth="1"/>
    <col min="4865" max="4866" width="15.7109375" style="28" customWidth="1"/>
    <col min="4867" max="4870" width="16.42578125" style="28" customWidth="1"/>
    <col min="4871" max="4871" width="14.7109375" style="28" customWidth="1"/>
    <col min="4872" max="4872" width="14.28515625" style="28" customWidth="1"/>
    <col min="4873" max="4874" width="15.140625" style="28" customWidth="1"/>
    <col min="4875" max="4875" width="4.7109375" style="28" customWidth="1"/>
    <col min="4876" max="4876" width="8.140625" style="28" customWidth="1"/>
    <col min="4877" max="4879" width="15.140625" style="28" customWidth="1"/>
    <col min="4880" max="5111" width="8" style="28"/>
    <col min="5112" max="5112" width="3.85546875" style="28" customWidth="1"/>
    <col min="5113" max="5113" width="6.5703125" style="28" customWidth="1"/>
    <col min="5114" max="5114" width="6.140625" style="28" customWidth="1"/>
    <col min="5115" max="5115" width="28.140625" style="28" customWidth="1"/>
    <col min="5116" max="5116" width="40.7109375" style="28" customWidth="1"/>
    <col min="5117" max="5117" width="15.42578125" style="28" customWidth="1"/>
    <col min="5118" max="5120" width="16.28515625" style="28" customWidth="1"/>
    <col min="5121" max="5122" width="15.7109375" style="28" customWidth="1"/>
    <col min="5123" max="5126" width="16.42578125" style="28" customWidth="1"/>
    <col min="5127" max="5127" width="14.7109375" style="28" customWidth="1"/>
    <col min="5128" max="5128" width="14.28515625" style="28" customWidth="1"/>
    <col min="5129" max="5130" width="15.140625" style="28" customWidth="1"/>
    <col min="5131" max="5131" width="4.7109375" style="28" customWidth="1"/>
    <col min="5132" max="5132" width="8.140625" style="28" customWidth="1"/>
    <col min="5133" max="5135" width="15.140625" style="28" customWidth="1"/>
    <col min="5136" max="5367" width="8" style="28"/>
    <col min="5368" max="5368" width="3.85546875" style="28" customWidth="1"/>
    <col min="5369" max="5369" width="6.5703125" style="28" customWidth="1"/>
    <col min="5370" max="5370" width="6.140625" style="28" customWidth="1"/>
    <col min="5371" max="5371" width="28.140625" style="28" customWidth="1"/>
    <col min="5372" max="5372" width="40.7109375" style="28" customWidth="1"/>
    <col min="5373" max="5373" width="15.42578125" style="28" customWidth="1"/>
    <col min="5374" max="5376" width="16.28515625" style="28" customWidth="1"/>
    <col min="5377" max="5378" width="15.7109375" style="28" customWidth="1"/>
    <col min="5379" max="5382" width="16.42578125" style="28" customWidth="1"/>
    <col min="5383" max="5383" width="14.7109375" style="28" customWidth="1"/>
    <col min="5384" max="5384" width="14.28515625" style="28" customWidth="1"/>
    <col min="5385" max="5386" width="15.140625" style="28" customWidth="1"/>
    <col min="5387" max="5387" width="4.7109375" style="28" customWidth="1"/>
    <col min="5388" max="5388" width="8.140625" style="28" customWidth="1"/>
    <col min="5389" max="5391" width="15.140625" style="28" customWidth="1"/>
    <col min="5392" max="5623" width="8" style="28"/>
    <col min="5624" max="5624" width="3.85546875" style="28" customWidth="1"/>
    <col min="5625" max="5625" width="6.5703125" style="28" customWidth="1"/>
    <col min="5626" max="5626" width="6.140625" style="28" customWidth="1"/>
    <col min="5627" max="5627" width="28.140625" style="28" customWidth="1"/>
    <col min="5628" max="5628" width="40.7109375" style="28" customWidth="1"/>
    <col min="5629" max="5629" width="15.42578125" style="28" customWidth="1"/>
    <col min="5630" max="5632" width="16.28515625" style="28" customWidth="1"/>
    <col min="5633" max="5634" width="15.7109375" style="28" customWidth="1"/>
    <col min="5635" max="5638" width="16.42578125" style="28" customWidth="1"/>
    <col min="5639" max="5639" width="14.7109375" style="28" customWidth="1"/>
    <col min="5640" max="5640" width="14.28515625" style="28" customWidth="1"/>
    <col min="5641" max="5642" width="15.140625" style="28" customWidth="1"/>
    <col min="5643" max="5643" width="4.7109375" style="28" customWidth="1"/>
    <col min="5644" max="5644" width="8.140625" style="28" customWidth="1"/>
    <col min="5645" max="5647" width="15.140625" style="28" customWidth="1"/>
    <col min="5648" max="5879" width="8" style="28"/>
    <col min="5880" max="5880" width="3.85546875" style="28" customWidth="1"/>
    <col min="5881" max="5881" width="6.5703125" style="28" customWidth="1"/>
    <col min="5882" max="5882" width="6.140625" style="28" customWidth="1"/>
    <col min="5883" max="5883" width="28.140625" style="28" customWidth="1"/>
    <col min="5884" max="5884" width="40.7109375" style="28" customWidth="1"/>
    <col min="5885" max="5885" width="15.42578125" style="28" customWidth="1"/>
    <col min="5886" max="5888" width="16.28515625" style="28" customWidth="1"/>
    <col min="5889" max="5890" width="15.7109375" style="28" customWidth="1"/>
    <col min="5891" max="5894" width="16.42578125" style="28" customWidth="1"/>
    <col min="5895" max="5895" width="14.7109375" style="28" customWidth="1"/>
    <col min="5896" max="5896" width="14.28515625" style="28" customWidth="1"/>
    <col min="5897" max="5898" width="15.140625" style="28" customWidth="1"/>
    <col min="5899" max="5899" width="4.7109375" style="28" customWidth="1"/>
    <col min="5900" max="5900" width="8.140625" style="28" customWidth="1"/>
    <col min="5901" max="5903" width="15.140625" style="28" customWidth="1"/>
    <col min="5904" max="6135" width="8" style="28"/>
    <col min="6136" max="6136" width="3.85546875" style="28" customWidth="1"/>
    <col min="6137" max="6137" width="6.5703125" style="28" customWidth="1"/>
    <col min="6138" max="6138" width="6.140625" style="28" customWidth="1"/>
    <col min="6139" max="6139" width="28.140625" style="28" customWidth="1"/>
    <col min="6140" max="6140" width="40.7109375" style="28" customWidth="1"/>
    <col min="6141" max="6141" width="15.42578125" style="28" customWidth="1"/>
    <col min="6142" max="6144" width="16.28515625" style="28" customWidth="1"/>
    <col min="6145" max="6146" width="15.7109375" style="28" customWidth="1"/>
    <col min="6147" max="6150" width="16.42578125" style="28" customWidth="1"/>
    <col min="6151" max="6151" width="14.7109375" style="28" customWidth="1"/>
    <col min="6152" max="6152" width="14.28515625" style="28" customWidth="1"/>
    <col min="6153" max="6154" width="15.140625" style="28" customWidth="1"/>
    <col min="6155" max="6155" width="4.7109375" style="28" customWidth="1"/>
    <col min="6156" max="6156" width="8.140625" style="28" customWidth="1"/>
    <col min="6157" max="6159" width="15.140625" style="28" customWidth="1"/>
    <col min="6160" max="6391" width="8" style="28"/>
    <col min="6392" max="6392" width="3.85546875" style="28" customWidth="1"/>
    <col min="6393" max="6393" width="6.5703125" style="28" customWidth="1"/>
    <col min="6394" max="6394" width="6.140625" style="28" customWidth="1"/>
    <col min="6395" max="6395" width="28.140625" style="28" customWidth="1"/>
    <col min="6396" max="6396" width="40.7109375" style="28" customWidth="1"/>
    <col min="6397" max="6397" width="15.42578125" style="28" customWidth="1"/>
    <col min="6398" max="6400" width="16.28515625" style="28" customWidth="1"/>
    <col min="6401" max="6402" width="15.7109375" style="28" customWidth="1"/>
    <col min="6403" max="6406" width="16.42578125" style="28" customWidth="1"/>
    <col min="6407" max="6407" width="14.7109375" style="28" customWidth="1"/>
    <col min="6408" max="6408" width="14.28515625" style="28" customWidth="1"/>
    <col min="6409" max="6410" width="15.140625" style="28" customWidth="1"/>
    <col min="6411" max="6411" width="4.7109375" style="28" customWidth="1"/>
    <col min="6412" max="6412" width="8.140625" style="28" customWidth="1"/>
    <col min="6413" max="6415" width="15.140625" style="28" customWidth="1"/>
    <col min="6416" max="6647" width="8" style="28"/>
    <col min="6648" max="6648" width="3.85546875" style="28" customWidth="1"/>
    <col min="6649" max="6649" width="6.5703125" style="28" customWidth="1"/>
    <col min="6650" max="6650" width="6.140625" style="28" customWidth="1"/>
    <col min="6651" max="6651" width="28.140625" style="28" customWidth="1"/>
    <col min="6652" max="6652" width="40.7109375" style="28" customWidth="1"/>
    <col min="6653" max="6653" width="15.42578125" style="28" customWidth="1"/>
    <col min="6654" max="6656" width="16.28515625" style="28" customWidth="1"/>
    <col min="6657" max="6658" width="15.7109375" style="28" customWidth="1"/>
    <col min="6659" max="6662" width="16.42578125" style="28" customWidth="1"/>
    <col min="6663" max="6663" width="14.7109375" style="28" customWidth="1"/>
    <col min="6664" max="6664" width="14.28515625" style="28" customWidth="1"/>
    <col min="6665" max="6666" width="15.140625" style="28" customWidth="1"/>
    <col min="6667" max="6667" width="4.7109375" style="28" customWidth="1"/>
    <col min="6668" max="6668" width="8.140625" style="28" customWidth="1"/>
    <col min="6669" max="6671" width="15.140625" style="28" customWidth="1"/>
    <col min="6672" max="6903" width="8" style="28"/>
    <col min="6904" max="6904" width="3.85546875" style="28" customWidth="1"/>
    <col min="6905" max="6905" width="6.5703125" style="28" customWidth="1"/>
    <col min="6906" max="6906" width="6.140625" style="28" customWidth="1"/>
    <col min="6907" max="6907" width="28.140625" style="28" customWidth="1"/>
    <col min="6908" max="6908" width="40.7109375" style="28" customWidth="1"/>
    <col min="6909" max="6909" width="15.42578125" style="28" customWidth="1"/>
    <col min="6910" max="6912" width="16.28515625" style="28" customWidth="1"/>
    <col min="6913" max="6914" width="15.7109375" style="28" customWidth="1"/>
    <col min="6915" max="6918" width="16.42578125" style="28" customWidth="1"/>
    <col min="6919" max="6919" width="14.7109375" style="28" customWidth="1"/>
    <col min="6920" max="6920" width="14.28515625" style="28" customWidth="1"/>
    <col min="6921" max="6922" width="15.140625" style="28" customWidth="1"/>
    <col min="6923" max="6923" width="4.7109375" style="28" customWidth="1"/>
    <col min="6924" max="6924" width="8.140625" style="28" customWidth="1"/>
    <col min="6925" max="6927" width="15.140625" style="28" customWidth="1"/>
    <col min="6928" max="7159" width="8" style="28"/>
    <col min="7160" max="7160" width="3.85546875" style="28" customWidth="1"/>
    <col min="7161" max="7161" width="6.5703125" style="28" customWidth="1"/>
    <col min="7162" max="7162" width="6.140625" style="28" customWidth="1"/>
    <col min="7163" max="7163" width="28.140625" style="28" customWidth="1"/>
    <col min="7164" max="7164" width="40.7109375" style="28" customWidth="1"/>
    <col min="7165" max="7165" width="15.42578125" style="28" customWidth="1"/>
    <col min="7166" max="7168" width="16.28515625" style="28" customWidth="1"/>
    <col min="7169" max="7170" width="15.7109375" style="28" customWidth="1"/>
    <col min="7171" max="7174" width="16.42578125" style="28" customWidth="1"/>
    <col min="7175" max="7175" width="14.7109375" style="28" customWidth="1"/>
    <col min="7176" max="7176" width="14.28515625" style="28" customWidth="1"/>
    <col min="7177" max="7178" width="15.140625" style="28" customWidth="1"/>
    <col min="7179" max="7179" width="4.7109375" style="28" customWidth="1"/>
    <col min="7180" max="7180" width="8.140625" style="28" customWidth="1"/>
    <col min="7181" max="7183" width="15.140625" style="28" customWidth="1"/>
    <col min="7184" max="7415" width="8" style="28"/>
    <col min="7416" max="7416" width="3.85546875" style="28" customWidth="1"/>
    <col min="7417" max="7417" width="6.5703125" style="28" customWidth="1"/>
    <col min="7418" max="7418" width="6.140625" style="28" customWidth="1"/>
    <col min="7419" max="7419" width="28.140625" style="28" customWidth="1"/>
    <col min="7420" max="7420" width="40.7109375" style="28" customWidth="1"/>
    <col min="7421" max="7421" width="15.42578125" style="28" customWidth="1"/>
    <col min="7422" max="7424" width="16.28515625" style="28" customWidth="1"/>
    <col min="7425" max="7426" width="15.7109375" style="28" customWidth="1"/>
    <col min="7427" max="7430" width="16.42578125" style="28" customWidth="1"/>
    <col min="7431" max="7431" width="14.7109375" style="28" customWidth="1"/>
    <col min="7432" max="7432" width="14.28515625" style="28" customWidth="1"/>
    <col min="7433" max="7434" width="15.140625" style="28" customWidth="1"/>
    <col min="7435" max="7435" width="4.7109375" style="28" customWidth="1"/>
    <col min="7436" max="7436" width="8.140625" style="28" customWidth="1"/>
    <col min="7437" max="7439" width="15.140625" style="28" customWidth="1"/>
    <col min="7440" max="7671" width="8" style="28"/>
    <col min="7672" max="7672" width="3.85546875" style="28" customWidth="1"/>
    <col min="7673" max="7673" width="6.5703125" style="28" customWidth="1"/>
    <col min="7674" max="7674" width="6.140625" style="28" customWidth="1"/>
    <col min="7675" max="7675" width="28.140625" style="28" customWidth="1"/>
    <col min="7676" max="7676" width="40.7109375" style="28" customWidth="1"/>
    <col min="7677" max="7677" width="15.42578125" style="28" customWidth="1"/>
    <col min="7678" max="7680" width="16.28515625" style="28" customWidth="1"/>
    <col min="7681" max="7682" width="15.7109375" style="28" customWidth="1"/>
    <col min="7683" max="7686" width="16.42578125" style="28" customWidth="1"/>
    <col min="7687" max="7687" width="14.7109375" style="28" customWidth="1"/>
    <col min="7688" max="7688" width="14.28515625" style="28" customWidth="1"/>
    <col min="7689" max="7690" width="15.140625" style="28" customWidth="1"/>
    <col min="7691" max="7691" width="4.7109375" style="28" customWidth="1"/>
    <col min="7692" max="7692" width="8.140625" style="28" customWidth="1"/>
    <col min="7693" max="7695" width="15.140625" style="28" customWidth="1"/>
    <col min="7696" max="7927" width="8" style="28"/>
    <col min="7928" max="7928" width="3.85546875" style="28" customWidth="1"/>
    <col min="7929" max="7929" width="6.5703125" style="28" customWidth="1"/>
    <col min="7930" max="7930" width="6.140625" style="28" customWidth="1"/>
    <col min="7931" max="7931" width="28.140625" style="28" customWidth="1"/>
    <col min="7932" max="7932" width="40.7109375" style="28" customWidth="1"/>
    <col min="7933" max="7933" width="15.42578125" style="28" customWidth="1"/>
    <col min="7934" max="7936" width="16.28515625" style="28" customWidth="1"/>
    <col min="7937" max="7938" width="15.7109375" style="28" customWidth="1"/>
    <col min="7939" max="7942" width="16.42578125" style="28" customWidth="1"/>
    <col min="7943" max="7943" width="14.7109375" style="28" customWidth="1"/>
    <col min="7944" max="7944" width="14.28515625" style="28" customWidth="1"/>
    <col min="7945" max="7946" width="15.140625" style="28" customWidth="1"/>
    <col min="7947" max="7947" width="4.7109375" style="28" customWidth="1"/>
    <col min="7948" max="7948" width="8.140625" style="28" customWidth="1"/>
    <col min="7949" max="7951" width="15.140625" style="28" customWidth="1"/>
    <col min="7952" max="8183" width="8" style="28"/>
    <col min="8184" max="8184" width="3.85546875" style="28" customWidth="1"/>
    <col min="8185" max="8185" width="6.5703125" style="28" customWidth="1"/>
    <col min="8186" max="8186" width="6.140625" style="28" customWidth="1"/>
    <col min="8187" max="8187" width="28.140625" style="28" customWidth="1"/>
    <col min="8188" max="8188" width="40.7109375" style="28" customWidth="1"/>
    <col min="8189" max="8189" width="15.42578125" style="28" customWidth="1"/>
    <col min="8190" max="8192" width="16.28515625" style="28" customWidth="1"/>
    <col min="8193" max="8194" width="15.7109375" style="28" customWidth="1"/>
    <col min="8195" max="8198" width="16.42578125" style="28" customWidth="1"/>
    <col min="8199" max="8199" width="14.7109375" style="28" customWidth="1"/>
    <col min="8200" max="8200" width="14.28515625" style="28" customWidth="1"/>
    <col min="8201" max="8202" width="15.140625" style="28" customWidth="1"/>
    <col min="8203" max="8203" width="4.7109375" style="28" customWidth="1"/>
    <col min="8204" max="8204" width="8.140625" style="28" customWidth="1"/>
    <col min="8205" max="8207" width="15.140625" style="28" customWidth="1"/>
    <col min="8208" max="8439" width="8" style="28"/>
    <col min="8440" max="8440" width="3.85546875" style="28" customWidth="1"/>
    <col min="8441" max="8441" width="6.5703125" style="28" customWidth="1"/>
    <col min="8442" max="8442" width="6.140625" style="28" customWidth="1"/>
    <col min="8443" max="8443" width="28.140625" style="28" customWidth="1"/>
    <col min="8444" max="8444" width="40.7109375" style="28" customWidth="1"/>
    <col min="8445" max="8445" width="15.42578125" style="28" customWidth="1"/>
    <col min="8446" max="8448" width="16.28515625" style="28" customWidth="1"/>
    <col min="8449" max="8450" width="15.7109375" style="28" customWidth="1"/>
    <col min="8451" max="8454" width="16.42578125" style="28" customWidth="1"/>
    <col min="8455" max="8455" width="14.7109375" style="28" customWidth="1"/>
    <col min="8456" max="8456" width="14.28515625" style="28" customWidth="1"/>
    <col min="8457" max="8458" width="15.140625" style="28" customWidth="1"/>
    <col min="8459" max="8459" width="4.7109375" style="28" customWidth="1"/>
    <col min="8460" max="8460" width="8.140625" style="28" customWidth="1"/>
    <col min="8461" max="8463" width="15.140625" style="28" customWidth="1"/>
    <col min="8464" max="8695" width="8" style="28"/>
    <col min="8696" max="8696" width="3.85546875" style="28" customWidth="1"/>
    <col min="8697" max="8697" width="6.5703125" style="28" customWidth="1"/>
    <col min="8698" max="8698" width="6.140625" style="28" customWidth="1"/>
    <col min="8699" max="8699" width="28.140625" style="28" customWidth="1"/>
    <col min="8700" max="8700" width="40.7109375" style="28" customWidth="1"/>
    <col min="8701" max="8701" width="15.42578125" style="28" customWidth="1"/>
    <col min="8702" max="8704" width="16.28515625" style="28" customWidth="1"/>
    <col min="8705" max="8706" width="15.7109375" style="28" customWidth="1"/>
    <col min="8707" max="8710" width="16.42578125" style="28" customWidth="1"/>
    <col min="8711" max="8711" width="14.7109375" style="28" customWidth="1"/>
    <col min="8712" max="8712" width="14.28515625" style="28" customWidth="1"/>
    <col min="8713" max="8714" width="15.140625" style="28" customWidth="1"/>
    <col min="8715" max="8715" width="4.7109375" style="28" customWidth="1"/>
    <col min="8716" max="8716" width="8.140625" style="28" customWidth="1"/>
    <col min="8717" max="8719" width="15.140625" style="28" customWidth="1"/>
    <col min="8720" max="8951" width="8" style="28"/>
    <col min="8952" max="8952" width="3.85546875" style="28" customWidth="1"/>
    <col min="8953" max="8953" width="6.5703125" style="28" customWidth="1"/>
    <col min="8954" max="8954" width="6.140625" style="28" customWidth="1"/>
    <col min="8955" max="8955" width="28.140625" style="28" customWidth="1"/>
    <col min="8956" max="8956" width="40.7109375" style="28" customWidth="1"/>
    <col min="8957" max="8957" width="15.42578125" style="28" customWidth="1"/>
    <col min="8958" max="8960" width="16.28515625" style="28" customWidth="1"/>
    <col min="8961" max="8962" width="15.7109375" style="28" customWidth="1"/>
    <col min="8963" max="8966" width="16.42578125" style="28" customWidth="1"/>
    <col min="8967" max="8967" width="14.7109375" style="28" customWidth="1"/>
    <col min="8968" max="8968" width="14.28515625" style="28" customWidth="1"/>
    <col min="8969" max="8970" width="15.140625" style="28" customWidth="1"/>
    <col min="8971" max="8971" width="4.7109375" style="28" customWidth="1"/>
    <col min="8972" max="8972" width="8.140625" style="28" customWidth="1"/>
    <col min="8973" max="8975" width="15.140625" style="28" customWidth="1"/>
    <col min="8976" max="9207" width="8" style="28"/>
    <col min="9208" max="9208" width="3.85546875" style="28" customWidth="1"/>
    <col min="9209" max="9209" width="6.5703125" style="28" customWidth="1"/>
    <col min="9210" max="9210" width="6.140625" style="28" customWidth="1"/>
    <col min="9211" max="9211" width="28.140625" style="28" customWidth="1"/>
    <col min="9212" max="9212" width="40.7109375" style="28" customWidth="1"/>
    <col min="9213" max="9213" width="15.42578125" style="28" customWidth="1"/>
    <col min="9214" max="9216" width="16.28515625" style="28" customWidth="1"/>
    <col min="9217" max="9218" width="15.7109375" style="28" customWidth="1"/>
    <col min="9219" max="9222" width="16.42578125" style="28" customWidth="1"/>
    <col min="9223" max="9223" width="14.7109375" style="28" customWidth="1"/>
    <col min="9224" max="9224" width="14.28515625" style="28" customWidth="1"/>
    <col min="9225" max="9226" width="15.140625" style="28" customWidth="1"/>
    <col min="9227" max="9227" width="4.7109375" style="28" customWidth="1"/>
    <col min="9228" max="9228" width="8.140625" style="28" customWidth="1"/>
    <col min="9229" max="9231" width="15.140625" style="28" customWidth="1"/>
    <col min="9232" max="9463" width="8" style="28"/>
    <col min="9464" max="9464" width="3.85546875" style="28" customWidth="1"/>
    <col min="9465" max="9465" width="6.5703125" style="28" customWidth="1"/>
    <col min="9466" max="9466" width="6.140625" style="28" customWidth="1"/>
    <col min="9467" max="9467" width="28.140625" style="28" customWidth="1"/>
    <col min="9468" max="9468" width="40.7109375" style="28" customWidth="1"/>
    <col min="9469" max="9469" width="15.42578125" style="28" customWidth="1"/>
    <col min="9470" max="9472" width="16.28515625" style="28" customWidth="1"/>
    <col min="9473" max="9474" width="15.7109375" style="28" customWidth="1"/>
    <col min="9475" max="9478" width="16.42578125" style="28" customWidth="1"/>
    <col min="9479" max="9479" width="14.7109375" style="28" customWidth="1"/>
    <col min="9480" max="9480" width="14.28515625" style="28" customWidth="1"/>
    <col min="9481" max="9482" width="15.140625" style="28" customWidth="1"/>
    <col min="9483" max="9483" width="4.7109375" style="28" customWidth="1"/>
    <col min="9484" max="9484" width="8.140625" style="28" customWidth="1"/>
    <col min="9485" max="9487" width="15.140625" style="28" customWidth="1"/>
    <col min="9488" max="9719" width="8" style="28"/>
    <col min="9720" max="9720" width="3.85546875" style="28" customWidth="1"/>
    <col min="9721" max="9721" width="6.5703125" style="28" customWidth="1"/>
    <col min="9722" max="9722" width="6.140625" style="28" customWidth="1"/>
    <col min="9723" max="9723" width="28.140625" style="28" customWidth="1"/>
    <col min="9724" max="9724" width="40.7109375" style="28" customWidth="1"/>
    <col min="9725" max="9725" width="15.42578125" style="28" customWidth="1"/>
    <col min="9726" max="9728" width="16.28515625" style="28" customWidth="1"/>
    <col min="9729" max="9730" width="15.7109375" style="28" customWidth="1"/>
    <col min="9731" max="9734" width="16.42578125" style="28" customWidth="1"/>
    <col min="9735" max="9735" width="14.7109375" style="28" customWidth="1"/>
    <col min="9736" max="9736" width="14.28515625" style="28" customWidth="1"/>
    <col min="9737" max="9738" width="15.140625" style="28" customWidth="1"/>
    <col min="9739" max="9739" width="4.7109375" style="28" customWidth="1"/>
    <col min="9740" max="9740" width="8.140625" style="28" customWidth="1"/>
    <col min="9741" max="9743" width="15.140625" style="28" customWidth="1"/>
    <col min="9744" max="9975" width="8" style="28"/>
    <col min="9976" max="9976" width="3.85546875" style="28" customWidth="1"/>
    <col min="9977" max="9977" width="6.5703125" style="28" customWidth="1"/>
    <col min="9978" max="9978" width="6.140625" style="28" customWidth="1"/>
    <col min="9979" max="9979" width="28.140625" style="28" customWidth="1"/>
    <col min="9980" max="9980" width="40.7109375" style="28" customWidth="1"/>
    <col min="9981" max="9981" width="15.42578125" style="28" customWidth="1"/>
    <col min="9982" max="9984" width="16.28515625" style="28" customWidth="1"/>
    <col min="9985" max="9986" width="15.7109375" style="28" customWidth="1"/>
    <col min="9987" max="9990" width="16.42578125" style="28" customWidth="1"/>
    <col min="9991" max="9991" width="14.7109375" style="28" customWidth="1"/>
    <col min="9992" max="9992" width="14.28515625" style="28" customWidth="1"/>
    <col min="9993" max="9994" width="15.140625" style="28" customWidth="1"/>
    <col min="9995" max="9995" width="4.7109375" style="28" customWidth="1"/>
    <col min="9996" max="9996" width="8.140625" style="28" customWidth="1"/>
    <col min="9997" max="9999" width="15.140625" style="28" customWidth="1"/>
    <col min="10000" max="10231" width="8" style="28"/>
    <col min="10232" max="10232" width="3.85546875" style="28" customWidth="1"/>
    <col min="10233" max="10233" width="6.5703125" style="28" customWidth="1"/>
    <col min="10234" max="10234" width="6.140625" style="28" customWidth="1"/>
    <col min="10235" max="10235" width="28.140625" style="28" customWidth="1"/>
    <col min="10236" max="10236" width="40.7109375" style="28" customWidth="1"/>
    <col min="10237" max="10237" width="15.42578125" style="28" customWidth="1"/>
    <col min="10238" max="10240" width="16.28515625" style="28" customWidth="1"/>
    <col min="10241" max="10242" width="15.7109375" style="28" customWidth="1"/>
    <col min="10243" max="10246" width="16.42578125" style="28" customWidth="1"/>
    <col min="10247" max="10247" width="14.7109375" style="28" customWidth="1"/>
    <col min="10248" max="10248" width="14.28515625" style="28" customWidth="1"/>
    <col min="10249" max="10250" width="15.140625" style="28" customWidth="1"/>
    <col min="10251" max="10251" width="4.7109375" style="28" customWidth="1"/>
    <col min="10252" max="10252" width="8.140625" style="28" customWidth="1"/>
    <col min="10253" max="10255" width="15.140625" style="28" customWidth="1"/>
    <col min="10256" max="10487" width="8" style="28"/>
    <col min="10488" max="10488" width="3.85546875" style="28" customWidth="1"/>
    <col min="10489" max="10489" width="6.5703125" style="28" customWidth="1"/>
    <col min="10490" max="10490" width="6.140625" style="28" customWidth="1"/>
    <col min="10491" max="10491" width="28.140625" style="28" customWidth="1"/>
    <col min="10492" max="10492" width="40.7109375" style="28" customWidth="1"/>
    <col min="10493" max="10493" width="15.42578125" style="28" customWidth="1"/>
    <col min="10494" max="10496" width="16.28515625" style="28" customWidth="1"/>
    <col min="10497" max="10498" width="15.7109375" style="28" customWidth="1"/>
    <col min="10499" max="10502" width="16.42578125" style="28" customWidth="1"/>
    <col min="10503" max="10503" width="14.7109375" style="28" customWidth="1"/>
    <col min="10504" max="10504" width="14.28515625" style="28" customWidth="1"/>
    <col min="10505" max="10506" width="15.140625" style="28" customWidth="1"/>
    <col min="10507" max="10507" width="4.7109375" style="28" customWidth="1"/>
    <col min="10508" max="10508" width="8.140625" style="28" customWidth="1"/>
    <col min="10509" max="10511" width="15.140625" style="28" customWidth="1"/>
    <col min="10512" max="10743" width="8" style="28"/>
    <col min="10744" max="10744" width="3.85546875" style="28" customWidth="1"/>
    <col min="10745" max="10745" width="6.5703125" style="28" customWidth="1"/>
    <col min="10746" max="10746" width="6.140625" style="28" customWidth="1"/>
    <col min="10747" max="10747" width="28.140625" style="28" customWidth="1"/>
    <col min="10748" max="10748" width="40.7109375" style="28" customWidth="1"/>
    <col min="10749" max="10749" width="15.42578125" style="28" customWidth="1"/>
    <col min="10750" max="10752" width="16.28515625" style="28" customWidth="1"/>
    <col min="10753" max="10754" width="15.7109375" style="28" customWidth="1"/>
    <col min="10755" max="10758" width="16.42578125" style="28" customWidth="1"/>
    <col min="10759" max="10759" width="14.7109375" style="28" customWidth="1"/>
    <col min="10760" max="10760" width="14.28515625" style="28" customWidth="1"/>
    <col min="10761" max="10762" width="15.140625" style="28" customWidth="1"/>
    <col min="10763" max="10763" width="4.7109375" style="28" customWidth="1"/>
    <col min="10764" max="10764" width="8.140625" style="28" customWidth="1"/>
    <col min="10765" max="10767" width="15.140625" style="28" customWidth="1"/>
    <col min="10768" max="10999" width="8" style="28"/>
    <col min="11000" max="11000" width="3.85546875" style="28" customWidth="1"/>
    <col min="11001" max="11001" width="6.5703125" style="28" customWidth="1"/>
    <col min="11002" max="11002" width="6.140625" style="28" customWidth="1"/>
    <col min="11003" max="11003" width="28.140625" style="28" customWidth="1"/>
    <col min="11004" max="11004" width="40.7109375" style="28" customWidth="1"/>
    <col min="11005" max="11005" width="15.42578125" style="28" customWidth="1"/>
    <col min="11006" max="11008" width="16.28515625" style="28" customWidth="1"/>
    <col min="11009" max="11010" width="15.7109375" style="28" customWidth="1"/>
    <col min="11011" max="11014" width="16.42578125" style="28" customWidth="1"/>
    <col min="11015" max="11015" width="14.7109375" style="28" customWidth="1"/>
    <col min="11016" max="11016" width="14.28515625" style="28" customWidth="1"/>
    <col min="11017" max="11018" width="15.140625" style="28" customWidth="1"/>
    <col min="11019" max="11019" width="4.7109375" style="28" customWidth="1"/>
    <col min="11020" max="11020" width="8.140625" style="28" customWidth="1"/>
    <col min="11021" max="11023" width="15.140625" style="28" customWidth="1"/>
    <col min="11024" max="11255" width="8" style="28"/>
    <col min="11256" max="11256" width="3.85546875" style="28" customWidth="1"/>
    <col min="11257" max="11257" width="6.5703125" style="28" customWidth="1"/>
    <col min="11258" max="11258" width="6.140625" style="28" customWidth="1"/>
    <col min="11259" max="11259" width="28.140625" style="28" customWidth="1"/>
    <col min="11260" max="11260" width="40.7109375" style="28" customWidth="1"/>
    <col min="11261" max="11261" width="15.42578125" style="28" customWidth="1"/>
    <col min="11262" max="11264" width="16.28515625" style="28" customWidth="1"/>
    <col min="11265" max="11266" width="15.7109375" style="28" customWidth="1"/>
    <col min="11267" max="11270" width="16.42578125" style="28" customWidth="1"/>
    <col min="11271" max="11271" width="14.7109375" style="28" customWidth="1"/>
    <col min="11272" max="11272" width="14.28515625" style="28" customWidth="1"/>
    <col min="11273" max="11274" width="15.140625" style="28" customWidth="1"/>
    <col min="11275" max="11275" width="4.7109375" style="28" customWidth="1"/>
    <col min="11276" max="11276" width="8.140625" style="28" customWidth="1"/>
    <col min="11277" max="11279" width="15.140625" style="28" customWidth="1"/>
    <col min="11280" max="11511" width="8" style="28"/>
    <col min="11512" max="11512" width="3.85546875" style="28" customWidth="1"/>
    <col min="11513" max="11513" width="6.5703125" style="28" customWidth="1"/>
    <col min="11514" max="11514" width="6.140625" style="28" customWidth="1"/>
    <col min="11515" max="11515" width="28.140625" style="28" customWidth="1"/>
    <col min="11516" max="11516" width="40.7109375" style="28" customWidth="1"/>
    <col min="11517" max="11517" width="15.42578125" style="28" customWidth="1"/>
    <col min="11518" max="11520" width="16.28515625" style="28" customWidth="1"/>
    <col min="11521" max="11522" width="15.7109375" style="28" customWidth="1"/>
    <col min="11523" max="11526" width="16.42578125" style="28" customWidth="1"/>
    <col min="11527" max="11527" width="14.7109375" style="28" customWidth="1"/>
    <col min="11528" max="11528" width="14.28515625" style="28" customWidth="1"/>
    <col min="11529" max="11530" width="15.140625" style="28" customWidth="1"/>
    <col min="11531" max="11531" width="4.7109375" style="28" customWidth="1"/>
    <col min="11532" max="11532" width="8.140625" style="28" customWidth="1"/>
    <col min="11533" max="11535" width="15.140625" style="28" customWidth="1"/>
    <col min="11536" max="11767" width="8" style="28"/>
    <col min="11768" max="11768" width="3.85546875" style="28" customWidth="1"/>
    <col min="11769" max="11769" width="6.5703125" style="28" customWidth="1"/>
    <col min="11770" max="11770" width="6.140625" style="28" customWidth="1"/>
    <col min="11771" max="11771" width="28.140625" style="28" customWidth="1"/>
    <col min="11772" max="11772" width="40.7109375" style="28" customWidth="1"/>
    <col min="11773" max="11773" width="15.42578125" style="28" customWidth="1"/>
    <col min="11774" max="11776" width="16.28515625" style="28" customWidth="1"/>
    <col min="11777" max="11778" width="15.7109375" style="28" customWidth="1"/>
    <col min="11779" max="11782" width="16.42578125" style="28" customWidth="1"/>
    <col min="11783" max="11783" width="14.7109375" style="28" customWidth="1"/>
    <col min="11784" max="11784" width="14.28515625" style="28" customWidth="1"/>
    <col min="11785" max="11786" width="15.140625" style="28" customWidth="1"/>
    <col min="11787" max="11787" width="4.7109375" style="28" customWidth="1"/>
    <col min="11788" max="11788" width="8.140625" style="28" customWidth="1"/>
    <col min="11789" max="11791" width="15.140625" style="28" customWidth="1"/>
    <col min="11792" max="12023" width="8" style="28"/>
    <col min="12024" max="12024" width="3.85546875" style="28" customWidth="1"/>
    <col min="12025" max="12025" width="6.5703125" style="28" customWidth="1"/>
    <col min="12026" max="12026" width="6.140625" style="28" customWidth="1"/>
    <col min="12027" max="12027" width="28.140625" style="28" customWidth="1"/>
    <col min="12028" max="12028" width="40.7109375" style="28" customWidth="1"/>
    <col min="12029" max="12029" width="15.42578125" style="28" customWidth="1"/>
    <col min="12030" max="12032" width="16.28515625" style="28" customWidth="1"/>
    <col min="12033" max="12034" width="15.7109375" style="28" customWidth="1"/>
    <col min="12035" max="12038" width="16.42578125" style="28" customWidth="1"/>
    <col min="12039" max="12039" width="14.7109375" style="28" customWidth="1"/>
    <col min="12040" max="12040" width="14.28515625" style="28" customWidth="1"/>
    <col min="12041" max="12042" width="15.140625" style="28" customWidth="1"/>
    <col min="12043" max="12043" width="4.7109375" style="28" customWidth="1"/>
    <col min="12044" max="12044" width="8.140625" style="28" customWidth="1"/>
    <col min="12045" max="12047" width="15.140625" style="28" customWidth="1"/>
    <col min="12048" max="12279" width="8" style="28"/>
    <col min="12280" max="12280" width="3.85546875" style="28" customWidth="1"/>
    <col min="12281" max="12281" width="6.5703125" style="28" customWidth="1"/>
    <col min="12282" max="12282" width="6.140625" style="28" customWidth="1"/>
    <col min="12283" max="12283" width="28.140625" style="28" customWidth="1"/>
    <col min="12284" max="12284" width="40.7109375" style="28" customWidth="1"/>
    <col min="12285" max="12285" width="15.42578125" style="28" customWidth="1"/>
    <col min="12286" max="12288" width="16.28515625" style="28" customWidth="1"/>
    <col min="12289" max="12290" width="15.7109375" style="28" customWidth="1"/>
    <col min="12291" max="12294" width="16.42578125" style="28" customWidth="1"/>
    <col min="12295" max="12295" width="14.7109375" style="28" customWidth="1"/>
    <col min="12296" max="12296" width="14.28515625" style="28" customWidth="1"/>
    <col min="12297" max="12298" width="15.140625" style="28" customWidth="1"/>
    <col min="12299" max="12299" width="4.7109375" style="28" customWidth="1"/>
    <col min="12300" max="12300" width="8.140625" style="28" customWidth="1"/>
    <col min="12301" max="12303" width="15.140625" style="28" customWidth="1"/>
    <col min="12304" max="12535" width="8" style="28"/>
    <col min="12536" max="12536" width="3.85546875" style="28" customWidth="1"/>
    <col min="12537" max="12537" width="6.5703125" style="28" customWidth="1"/>
    <col min="12538" max="12538" width="6.140625" style="28" customWidth="1"/>
    <col min="12539" max="12539" width="28.140625" style="28" customWidth="1"/>
    <col min="12540" max="12540" width="40.7109375" style="28" customWidth="1"/>
    <col min="12541" max="12541" width="15.42578125" style="28" customWidth="1"/>
    <col min="12542" max="12544" width="16.28515625" style="28" customWidth="1"/>
    <col min="12545" max="12546" width="15.7109375" style="28" customWidth="1"/>
    <col min="12547" max="12550" width="16.42578125" style="28" customWidth="1"/>
    <col min="12551" max="12551" width="14.7109375" style="28" customWidth="1"/>
    <col min="12552" max="12552" width="14.28515625" style="28" customWidth="1"/>
    <col min="12553" max="12554" width="15.140625" style="28" customWidth="1"/>
    <col min="12555" max="12555" width="4.7109375" style="28" customWidth="1"/>
    <col min="12556" max="12556" width="8.140625" style="28" customWidth="1"/>
    <col min="12557" max="12559" width="15.140625" style="28" customWidth="1"/>
    <col min="12560" max="12791" width="8" style="28"/>
    <col min="12792" max="12792" width="3.85546875" style="28" customWidth="1"/>
    <col min="12793" max="12793" width="6.5703125" style="28" customWidth="1"/>
    <col min="12794" max="12794" width="6.140625" style="28" customWidth="1"/>
    <col min="12795" max="12795" width="28.140625" style="28" customWidth="1"/>
    <col min="12796" max="12796" width="40.7109375" style="28" customWidth="1"/>
    <col min="12797" max="12797" width="15.42578125" style="28" customWidth="1"/>
    <col min="12798" max="12800" width="16.28515625" style="28" customWidth="1"/>
    <col min="12801" max="12802" width="15.7109375" style="28" customWidth="1"/>
    <col min="12803" max="12806" width="16.42578125" style="28" customWidth="1"/>
    <col min="12807" max="12807" width="14.7109375" style="28" customWidth="1"/>
    <col min="12808" max="12808" width="14.28515625" style="28" customWidth="1"/>
    <col min="12809" max="12810" width="15.140625" style="28" customWidth="1"/>
    <col min="12811" max="12811" width="4.7109375" style="28" customWidth="1"/>
    <col min="12812" max="12812" width="8.140625" style="28" customWidth="1"/>
    <col min="12813" max="12815" width="15.140625" style="28" customWidth="1"/>
    <col min="12816" max="13047" width="8" style="28"/>
    <col min="13048" max="13048" width="3.85546875" style="28" customWidth="1"/>
    <col min="13049" max="13049" width="6.5703125" style="28" customWidth="1"/>
    <col min="13050" max="13050" width="6.140625" style="28" customWidth="1"/>
    <col min="13051" max="13051" width="28.140625" style="28" customWidth="1"/>
    <col min="13052" max="13052" width="40.7109375" style="28" customWidth="1"/>
    <col min="13053" max="13053" width="15.42578125" style="28" customWidth="1"/>
    <col min="13054" max="13056" width="16.28515625" style="28" customWidth="1"/>
    <col min="13057" max="13058" width="15.7109375" style="28" customWidth="1"/>
    <col min="13059" max="13062" width="16.42578125" style="28" customWidth="1"/>
    <col min="13063" max="13063" width="14.7109375" style="28" customWidth="1"/>
    <col min="13064" max="13064" width="14.28515625" style="28" customWidth="1"/>
    <col min="13065" max="13066" width="15.140625" style="28" customWidth="1"/>
    <col min="13067" max="13067" width="4.7109375" style="28" customWidth="1"/>
    <col min="13068" max="13068" width="8.140625" style="28" customWidth="1"/>
    <col min="13069" max="13071" width="15.140625" style="28" customWidth="1"/>
    <col min="13072" max="13303" width="8" style="28"/>
    <col min="13304" max="13304" width="3.85546875" style="28" customWidth="1"/>
    <col min="13305" max="13305" width="6.5703125" style="28" customWidth="1"/>
    <col min="13306" max="13306" width="6.140625" style="28" customWidth="1"/>
    <col min="13307" max="13307" width="28.140625" style="28" customWidth="1"/>
    <col min="13308" max="13308" width="40.7109375" style="28" customWidth="1"/>
    <col min="13309" max="13309" width="15.42578125" style="28" customWidth="1"/>
    <col min="13310" max="13312" width="16.28515625" style="28" customWidth="1"/>
    <col min="13313" max="13314" width="15.7109375" style="28" customWidth="1"/>
    <col min="13315" max="13318" width="16.42578125" style="28" customWidth="1"/>
    <col min="13319" max="13319" width="14.7109375" style="28" customWidth="1"/>
    <col min="13320" max="13320" width="14.28515625" style="28" customWidth="1"/>
    <col min="13321" max="13322" width="15.140625" style="28" customWidth="1"/>
    <col min="13323" max="13323" width="4.7109375" style="28" customWidth="1"/>
    <col min="13324" max="13324" width="8.140625" style="28" customWidth="1"/>
    <col min="13325" max="13327" width="15.140625" style="28" customWidth="1"/>
    <col min="13328" max="13559" width="8" style="28"/>
    <col min="13560" max="13560" width="3.85546875" style="28" customWidth="1"/>
    <col min="13561" max="13561" width="6.5703125" style="28" customWidth="1"/>
    <col min="13562" max="13562" width="6.140625" style="28" customWidth="1"/>
    <col min="13563" max="13563" width="28.140625" style="28" customWidth="1"/>
    <col min="13564" max="13564" width="40.7109375" style="28" customWidth="1"/>
    <col min="13565" max="13565" width="15.42578125" style="28" customWidth="1"/>
    <col min="13566" max="13568" width="16.28515625" style="28" customWidth="1"/>
    <col min="13569" max="13570" width="15.7109375" style="28" customWidth="1"/>
    <col min="13571" max="13574" width="16.42578125" style="28" customWidth="1"/>
    <col min="13575" max="13575" width="14.7109375" style="28" customWidth="1"/>
    <col min="13576" max="13576" width="14.28515625" style="28" customWidth="1"/>
    <col min="13577" max="13578" width="15.140625" style="28" customWidth="1"/>
    <col min="13579" max="13579" width="4.7109375" style="28" customWidth="1"/>
    <col min="13580" max="13580" width="8.140625" style="28" customWidth="1"/>
    <col min="13581" max="13583" width="15.140625" style="28" customWidth="1"/>
    <col min="13584" max="13815" width="8" style="28"/>
    <col min="13816" max="13816" width="3.85546875" style="28" customWidth="1"/>
    <col min="13817" max="13817" width="6.5703125" style="28" customWidth="1"/>
    <col min="13818" max="13818" width="6.140625" style="28" customWidth="1"/>
    <col min="13819" max="13819" width="28.140625" style="28" customWidth="1"/>
    <col min="13820" max="13820" width="40.7109375" style="28" customWidth="1"/>
    <col min="13821" max="13821" width="15.42578125" style="28" customWidth="1"/>
    <col min="13822" max="13824" width="16.28515625" style="28" customWidth="1"/>
    <col min="13825" max="13826" width="15.7109375" style="28" customWidth="1"/>
    <col min="13827" max="13830" width="16.42578125" style="28" customWidth="1"/>
    <col min="13831" max="13831" width="14.7109375" style="28" customWidth="1"/>
    <col min="13832" max="13832" width="14.28515625" style="28" customWidth="1"/>
    <col min="13833" max="13834" width="15.140625" style="28" customWidth="1"/>
    <col min="13835" max="13835" width="4.7109375" style="28" customWidth="1"/>
    <col min="13836" max="13836" width="8.140625" style="28" customWidth="1"/>
    <col min="13837" max="13839" width="15.140625" style="28" customWidth="1"/>
    <col min="13840" max="14071" width="8" style="28"/>
    <col min="14072" max="14072" width="3.85546875" style="28" customWidth="1"/>
    <col min="14073" max="14073" width="6.5703125" style="28" customWidth="1"/>
    <col min="14074" max="14074" width="6.140625" style="28" customWidth="1"/>
    <col min="14075" max="14075" width="28.140625" style="28" customWidth="1"/>
    <col min="14076" max="14076" width="40.7109375" style="28" customWidth="1"/>
    <col min="14077" max="14077" width="15.42578125" style="28" customWidth="1"/>
    <col min="14078" max="14080" width="16.28515625" style="28" customWidth="1"/>
    <col min="14081" max="14082" width="15.7109375" style="28" customWidth="1"/>
    <col min="14083" max="14086" width="16.42578125" style="28" customWidth="1"/>
    <col min="14087" max="14087" width="14.7109375" style="28" customWidth="1"/>
    <col min="14088" max="14088" width="14.28515625" style="28" customWidth="1"/>
    <col min="14089" max="14090" width="15.140625" style="28" customWidth="1"/>
    <col min="14091" max="14091" width="4.7109375" style="28" customWidth="1"/>
    <col min="14092" max="14092" width="8.140625" style="28" customWidth="1"/>
    <col min="14093" max="14095" width="15.140625" style="28" customWidth="1"/>
    <col min="14096" max="14327" width="8" style="28"/>
    <col min="14328" max="14328" width="3.85546875" style="28" customWidth="1"/>
    <col min="14329" max="14329" width="6.5703125" style="28" customWidth="1"/>
    <col min="14330" max="14330" width="6.140625" style="28" customWidth="1"/>
    <col min="14331" max="14331" width="28.140625" style="28" customWidth="1"/>
    <col min="14332" max="14332" width="40.7109375" style="28" customWidth="1"/>
    <col min="14333" max="14333" width="15.42578125" style="28" customWidth="1"/>
    <col min="14334" max="14336" width="16.28515625" style="28" customWidth="1"/>
    <col min="14337" max="14338" width="15.7109375" style="28" customWidth="1"/>
    <col min="14339" max="14342" width="16.42578125" style="28" customWidth="1"/>
    <col min="14343" max="14343" width="14.7109375" style="28" customWidth="1"/>
    <col min="14344" max="14344" width="14.28515625" style="28" customWidth="1"/>
    <col min="14345" max="14346" width="15.140625" style="28" customWidth="1"/>
    <col min="14347" max="14347" width="4.7109375" style="28" customWidth="1"/>
    <col min="14348" max="14348" width="8.140625" style="28" customWidth="1"/>
    <col min="14349" max="14351" width="15.140625" style="28" customWidth="1"/>
    <col min="14352" max="14583" width="8" style="28"/>
    <col min="14584" max="14584" width="3.85546875" style="28" customWidth="1"/>
    <col min="14585" max="14585" width="6.5703125" style="28" customWidth="1"/>
    <col min="14586" max="14586" width="6.140625" style="28" customWidth="1"/>
    <col min="14587" max="14587" width="28.140625" style="28" customWidth="1"/>
    <col min="14588" max="14588" width="40.7109375" style="28" customWidth="1"/>
    <col min="14589" max="14589" width="15.42578125" style="28" customWidth="1"/>
    <col min="14590" max="14592" width="16.28515625" style="28" customWidth="1"/>
    <col min="14593" max="14594" width="15.7109375" style="28" customWidth="1"/>
    <col min="14595" max="14598" width="16.42578125" style="28" customWidth="1"/>
    <col min="14599" max="14599" width="14.7109375" style="28" customWidth="1"/>
    <col min="14600" max="14600" width="14.28515625" style="28" customWidth="1"/>
    <col min="14601" max="14602" width="15.140625" style="28" customWidth="1"/>
    <col min="14603" max="14603" width="4.7109375" style="28" customWidth="1"/>
    <col min="14604" max="14604" width="8.140625" style="28" customWidth="1"/>
    <col min="14605" max="14607" width="15.140625" style="28" customWidth="1"/>
    <col min="14608" max="14839" width="8" style="28"/>
    <col min="14840" max="14840" width="3.85546875" style="28" customWidth="1"/>
    <col min="14841" max="14841" width="6.5703125" style="28" customWidth="1"/>
    <col min="14842" max="14842" width="6.140625" style="28" customWidth="1"/>
    <col min="14843" max="14843" width="28.140625" style="28" customWidth="1"/>
    <col min="14844" max="14844" width="40.7109375" style="28" customWidth="1"/>
    <col min="14845" max="14845" width="15.42578125" style="28" customWidth="1"/>
    <col min="14846" max="14848" width="16.28515625" style="28" customWidth="1"/>
    <col min="14849" max="14850" width="15.7109375" style="28" customWidth="1"/>
    <col min="14851" max="14854" width="16.42578125" style="28" customWidth="1"/>
    <col min="14855" max="14855" width="14.7109375" style="28" customWidth="1"/>
    <col min="14856" max="14856" width="14.28515625" style="28" customWidth="1"/>
    <col min="14857" max="14858" width="15.140625" style="28" customWidth="1"/>
    <col min="14859" max="14859" width="4.7109375" style="28" customWidth="1"/>
    <col min="14860" max="14860" width="8.140625" style="28" customWidth="1"/>
    <col min="14861" max="14863" width="15.140625" style="28" customWidth="1"/>
    <col min="14864" max="15095" width="8" style="28"/>
    <col min="15096" max="15096" width="3.85546875" style="28" customWidth="1"/>
    <col min="15097" max="15097" width="6.5703125" style="28" customWidth="1"/>
    <col min="15098" max="15098" width="6.140625" style="28" customWidth="1"/>
    <col min="15099" max="15099" width="28.140625" style="28" customWidth="1"/>
    <col min="15100" max="15100" width="40.7109375" style="28" customWidth="1"/>
    <col min="15101" max="15101" width="15.42578125" style="28" customWidth="1"/>
    <col min="15102" max="15104" width="16.28515625" style="28" customWidth="1"/>
    <col min="15105" max="15106" width="15.7109375" style="28" customWidth="1"/>
    <col min="15107" max="15110" width="16.42578125" style="28" customWidth="1"/>
    <col min="15111" max="15111" width="14.7109375" style="28" customWidth="1"/>
    <col min="15112" max="15112" width="14.28515625" style="28" customWidth="1"/>
    <col min="15113" max="15114" width="15.140625" style="28" customWidth="1"/>
    <col min="15115" max="15115" width="4.7109375" style="28" customWidth="1"/>
    <col min="15116" max="15116" width="8.140625" style="28" customWidth="1"/>
    <col min="15117" max="15119" width="15.140625" style="28" customWidth="1"/>
    <col min="15120" max="15351" width="8" style="28"/>
    <col min="15352" max="15352" width="3.85546875" style="28" customWidth="1"/>
    <col min="15353" max="15353" width="6.5703125" style="28" customWidth="1"/>
    <col min="15354" max="15354" width="6.140625" style="28" customWidth="1"/>
    <col min="15355" max="15355" width="28.140625" style="28" customWidth="1"/>
    <col min="15356" max="15356" width="40.7109375" style="28" customWidth="1"/>
    <col min="15357" max="15357" width="15.42578125" style="28" customWidth="1"/>
    <col min="15358" max="15360" width="16.28515625" style="28" customWidth="1"/>
    <col min="15361" max="15362" width="15.7109375" style="28" customWidth="1"/>
    <col min="15363" max="15366" width="16.42578125" style="28" customWidth="1"/>
    <col min="15367" max="15367" width="14.7109375" style="28" customWidth="1"/>
    <col min="15368" max="15368" width="14.28515625" style="28" customWidth="1"/>
    <col min="15369" max="15370" width="15.140625" style="28" customWidth="1"/>
    <col min="15371" max="15371" width="4.7109375" style="28" customWidth="1"/>
    <col min="15372" max="15372" width="8.140625" style="28" customWidth="1"/>
    <col min="15373" max="15375" width="15.140625" style="28" customWidth="1"/>
    <col min="15376" max="15607" width="8" style="28"/>
    <col min="15608" max="15608" width="3.85546875" style="28" customWidth="1"/>
    <col min="15609" max="15609" width="6.5703125" style="28" customWidth="1"/>
    <col min="15610" max="15610" width="6.140625" style="28" customWidth="1"/>
    <col min="15611" max="15611" width="28.140625" style="28" customWidth="1"/>
    <col min="15612" max="15612" width="40.7109375" style="28" customWidth="1"/>
    <col min="15613" max="15613" width="15.42578125" style="28" customWidth="1"/>
    <col min="15614" max="15616" width="16.28515625" style="28" customWidth="1"/>
    <col min="15617" max="15618" width="15.7109375" style="28" customWidth="1"/>
    <col min="15619" max="15622" width="16.42578125" style="28" customWidth="1"/>
    <col min="15623" max="15623" width="14.7109375" style="28" customWidth="1"/>
    <col min="15624" max="15624" width="14.28515625" style="28" customWidth="1"/>
    <col min="15625" max="15626" width="15.140625" style="28" customWidth="1"/>
    <col min="15627" max="15627" width="4.7109375" style="28" customWidth="1"/>
    <col min="15628" max="15628" width="8.140625" style="28" customWidth="1"/>
    <col min="15629" max="15631" width="15.140625" style="28" customWidth="1"/>
    <col min="15632" max="15863" width="8" style="28"/>
    <col min="15864" max="15864" width="3.85546875" style="28" customWidth="1"/>
    <col min="15865" max="15865" width="6.5703125" style="28" customWidth="1"/>
    <col min="15866" max="15866" width="6.140625" style="28" customWidth="1"/>
    <col min="15867" max="15867" width="28.140625" style="28" customWidth="1"/>
    <col min="15868" max="15868" width="40.7109375" style="28" customWidth="1"/>
    <col min="15869" max="15869" width="15.42578125" style="28" customWidth="1"/>
    <col min="15870" max="15872" width="16.28515625" style="28" customWidth="1"/>
    <col min="15873" max="15874" width="15.7109375" style="28" customWidth="1"/>
    <col min="15875" max="15878" width="16.42578125" style="28" customWidth="1"/>
    <col min="15879" max="15879" width="14.7109375" style="28" customWidth="1"/>
    <col min="15880" max="15880" width="14.28515625" style="28" customWidth="1"/>
    <col min="15881" max="15882" width="15.140625" style="28" customWidth="1"/>
    <col min="15883" max="15883" width="4.7109375" style="28" customWidth="1"/>
    <col min="15884" max="15884" width="8.140625" style="28" customWidth="1"/>
    <col min="15885" max="15887" width="15.140625" style="28" customWidth="1"/>
    <col min="15888" max="16119" width="8" style="28"/>
    <col min="16120" max="16120" width="3.85546875" style="28" customWidth="1"/>
    <col min="16121" max="16121" width="6.5703125" style="28" customWidth="1"/>
    <col min="16122" max="16122" width="6.140625" style="28" customWidth="1"/>
    <col min="16123" max="16123" width="28.140625" style="28" customWidth="1"/>
    <col min="16124" max="16124" width="40.7109375" style="28" customWidth="1"/>
    <col min="16125" max="16125" width="15.42578125" style="28" customWidth="1"/>
    <col min="16126" max="16128" width="16.28515625" style="28" customWidth="1"/>
    <col min="16129" max="16130" width="15.7109375" style="28" customWidth="1"/>
    <col min="16131" max="16134" width="16.42578125" style="28" customWidth="1"/>
    <col min="16135" max="16135" width="14.7109375" style="28" customWidth="1"/>
    <col min="16136" max="16136" width="14.28515625" style="28" customWidth="1"/>
    <col min="16137" max="16138" width="15.140625" style="28" customWidth="1"/>
    <col min="16139" max="16139" width="4.7109375" style="28" customWidth="1"/>
    <col min="16140" max="16140" width="8.140625" style="28" customWidth="1"/>
    <col min="16141" max="16143" width="15.140625" style="28" customWidth="1"/>
    <col min="16144" max="16384" width="8" style="28"/>
  </cols>
  <sheetData>
    <row r="1" spans="1:15" x14ac:dyDescent="0.2">
      <c r="A1" s="95"/>
    </row>
    <row r="2" spans="1:15" ht="23.45" customHeight="1" x14ac:dyDescent="0.2">
      <c r="A2" s="95"/>
      <c r="B2" s="29"/>
    </row>
    <row r="3" spans="1:15" ht="20.100000000000001" customHeight="1" x14ac:dyDescent="0.25">
      <c r="A3" s="95"/>
      <c r="B3" s="29"/>
      <c r="C3" s="96" t="s">
        <v>44</v>
      </c>
      <c r="D3" s="99" t="s">
        <v>48</v>
      </c>
      <c r="E3" s="99"/>
      <c r="F3" s="99"/>
      <c r="G3" s="99"/>
      <c r="H3" s="99"/>
      <c r="I3" s="99"/>
      <c r="J3" s="99"/>
      <c r="K3" s="30"/>
      <c r="L3" s="30"/>
      <c r="M3" s="30"/>
      <c r="N3" s="30"/>
      <c r="O3" s="30"/>
    </row>
    <row r="4" spans="1:15" ht="20.100000000000001" customHeight="1" x14ac:dyDescent="0.25">
      <c r="A4" s="95"/>
      <c r="B4" s="29"/>
      <c r="C4" s="96"/>
      <c r="D4" s="100" t="s">
        <v>45</v>
      </c>
      <c r="E4" s="99" t="s">
        <v>150</v>
      </c>
      <c r="F4" s="99"/>
      <c r="G4" s="99" t="s">
        <v>151</v>
      </c>
      <c r="H4" s="99"/>
      <c r="I4" s="99" t="s">
        <v>152</v>
      </c>
      <c r="J4" s="99"/>
      <c r="K4" s="30"/>
      <c r="L4" s="30"/>
      <c r="M4" s="30"/>
      <c r="N4" s="30"/>
      <c r="O4" s="30"/>
    </row>
    <row r="5" spans="1:15" ht="42.75" customHeight="1" x14ac:dyDescent="0.2">
      <c r="A5" s="95"/>
      <c r="B5" s="29"/>
      <c r="C5" s="96"/>
      <c r="D5" s="101"/>
      <c r="E5" s="33" t="s">
        <v>46</v>
      </c>
      <c r="F5" s="34" t="s">
        <v>47</v>
      </c>
      <c r="G5" s="33" t="s">
        <v>46</v>
      </c>
      <c r="H5" s="34" t="s">
        <v>47</v>
      </c>
      <c r="I5" s="33" t="s">
        <v>46</v>
      </c>
      <c r="J5" s="34" t="s">
        <v>47</v>
      </c>
      <c r="K5" s="31"/>
      <c r="L5" s="31"/>
      <c r="M5" s="31"/>
      <c r="N5" s="31"/>
      <c r="O5" s="31"/>
    </row>
    <row r="6" spans="1:15" ht="33" customHeight="1" x14ac:dyDescent="0.2">
      <c r="A6" s="95"/>
      <c r="B6" s="29"/>
      <c r="C6" s="32"/>
      <c r="D6" s="35"/>
      <c r="E6" s="35"/>
      <c r="F6" s="35"/>
      <c r="G6" s="35"/>
      <c r="H6" s="35"/>
      <c r="I6" s="35"/>
      <c r="J6" s="35"/>
      <c r="K6" s="31"/>
      <c r="L6" s="31"/>
      <c r="M6" s="31"/>
      <c r="N6" s="31"/>
      <c r="O6" s="31"/>
    </row>
    <row r="7" spans="1:15" ht="33" customHeight="1" x14ac:dyDescent="0.2">
      <c r="A7" s="95"/>
      <c r="B7" s="29"/>
      <c r="C7" s="32"/>
      <c r="D7" s="35"/>
      <c r="E7" s="35"/>
      <c r="F7" s="35"/>
      <c r="G7" s="35"/>
      <c r="H7" s="35"/>
      <c r="I7" s="35"/>
      <c r="J7" s="35"/>
      <c r="K7" s="31"/>
      <c r="L7" s="31"/>
      <c r="M7" s="31"/>
      <c r="N7" s="31"/>
      <c r="O7" s="31"/>
    </row>
    <row r="8" spans="1:15" ht="33" customHeight="1" x14ac:dyDescent="0.2">
      <c r="A8" s="95"/>
      <c r="B8" s="29"/>
      <c r="C8" s="32"/>
      <c r="D8" s="35"/>
      <c r="E8" s="35"/>
      <c r="F8" s="35"/>
      <c r="G8" s="35"/>
      <c r="H8" s="35"/>
      <c r="I8" s="35"/>
      <c r="J8" s="35"/>
      <c r="K8" s="31"/>
      <c r="L8" s="31"/>
      <c r="M8" s="31"/>
      <c r="N8" s="31"/>
      <c r="O8" s="31"/>
    </row>
    <row r="9" spans="1:15" ht="33" customHeight="1" x14ac:dyDescent="0.2">
      <c r="A9" s="95"/>
      <c r="B9" s="29"/>
      <c r="C9" s="32"/>
      <c r="D9" s="35"/>
      <c r="E9" s="35"/>
      <c r="F9" s="35"/>
      <c r="G9" s="35"/>
      <c r="H9" s="35"/>
      <c r="I9" s="35"/>
      <c r="J9" s="35"/>
      <c r="K9" s="31"/>
      <c r="L9" s="31"/>
      <c r="M9" s="31"/>
      <c r="N9" s="31"/>
      <c r="O9" s="31"/>
    </row>
    <row r="10" spans="1:15" ht="34.5" customHeight="1" x14ac:dyDescent="0.2">
      <c r="A10" s="95"/>
      <c r="C10" s="97" t="s">
        <v>22</v>
      </c>
      <c r="D10" s="98"/>
      <c r="E10" s="50"/>
      <c r="F10" s="51">
        <f>SUM(F6:F9)</f>
        <v>0</v>
      </c>
      <c r="G10" s="50"/>
      <c r="H10" s="52">
        <f>SUM(H6:H9)</f>
        <v>0</v>
      </c>
      <c r="I10" s="50"/>
      <c r="J10" s="52">
        <f>SUM(J6:J9)</f>
        <v>0</v>
      </c>
    </row>
    <row r="11" spans="1:15" ht="20.100000000000001" customHeight="1" x14ac:dyDescent="0.2"/>
    <row r="12" spans="1:15" ht="20.100000000000001" customHeight="1" x14ac:dyDescent="0.2"/>
    <row r="13" spans="1:15" ht="20.100000000000001" customHeight="1" x14ac:dyDescent="0.2"/>
    <row r="14" spans="1:15" ht="20.100000000000001" customHeight="1" x14ac:dyDescent="0.2"/>
    <row r="15" spans="1:15" ht="20.100000000000001" customHeight="1" x14ac:dyDescent="0.2"/>
    <row r="16" spans="1:15" ht="20.100000000000001" customHeight="1" x14ac:dyDescent="0.2"/>
    <row r="17" ht="20.100000000000001" customHeight="1" x14ac:dyDescent="0.2"/>
    <row r="18" ht="20.100000000000001" customHeight="1" x14ac:dyDescent="0.2"/>
    <row r="19" ht="20.100000000000001" customHeight="1" x14ac:dyDescent="0.2"/>
    <row r="20" ht="20.100000000000001" customHeight="1" x14ac:dyDescent="0.2"/>
    <row r="21" ht="20.100000000000001" customHeight="1" x14ac:dyDescent="0.2"/>
    <row r="22" ht="20.100000000000001" customHeight="1" x14ac:dyDescent="0.2"/>
    <row r="23" ht="20.100000000000001" customHeight="1" x14ac:dyDescent="0.2"/>
    <row r="24" ht="20.100000000000001" customHeight="1" x14ac:dyDescent="0.2"/>
    <row r="25" ht="20.100000000000001" customHeight="1" x14ac:dyDescent="0.2"/>
    <row r="26" ht="20.100000000000001" customHeight="1" x14ac:dyDescent="0.2"/>
    <row r="27" ht="20.100000000000001" customHeight="1" x14ac:dyDescent="0.2"/>
    <row r="28" ht="20.100000000000001" customHeight="1" x14ac:dyDescent="0.2"/>
    <row r="29" ht="20.100000000000001" customHeight="1" x14ac:dyDescent="0.2"/>
    <row r="30" ht="20.100000000000001" customHeight="1" x14ac:dyDescent="0.2"/>
    <row r="31" ht="20.100000000000001" customHeight="1" x14ac:dyDescent="0.2"/>
    <row r="32" ht="20.100000000000001" customHeight="1" x14ac:dyDescent="0.2"/>
    <row r="33" ht="20.100000000000001" customHeight="1" x14ac:dyDescent="0.2"/>
  </sheetData>
  <mergeCells count="8">
    <mergeCell ref="A1:A10"/>
    <mergeCell ref="C3:C5"/>
    <mergeCell ref="C10:D10"/>
    <mergeCell ref="D3:J3"/>
    <mergeCell ref="D4:D5"/>
    <mergeCell ref="E4:F4"/>
    <mergeCell ref="G4:H4"/>
    <mergeCell ref="I4:J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11</vt:i4>
      </vt:variant>
    </vt:vector>
  </HeadingPairs>
  <TitlesOfParts>
    <vt:vector size="11" baseType="lpstr">
      <vt:lpstr>PERSONEL</vt:lpstr>
      <vt:lpstr>YOLLUKLAR</vt:lpstr>
      <vt:lpstr>YAKIT (KAMPÜS)</vt:lpstr>
      <vt:lpstr>YAKIT (KAMPÜS DIŞI)</vt:lpstr>
      <vt:lpstr>HİZMET BİNALARI</vt:lpstr>
      <vt:lpstr>PERSONEL SERVİSİ</vt:lpstr>
      <vt:lpstr>TEMSİL TANITMA</vt:lpstr>
      <vt:lpstr>MEMURLARIN ÖĞLE YEMEĞİ</vt:lpstr>
      <vt:lpstr>ULUSLARARASI KURULUŞ</vt:lpstr>
      <vt:lpstr>06-PROJE</vt:lpstr>
      <vt:lpstr>LİKİD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İsa ATÇEKEN</dc:creator>
  <cp:lastModifiedBy>Kenan-PC</cp:lastModifiedBy>
  <cp:lastPrinted>2018-05-11T07:24:30Z</cp:lastPrinted>
  <dcterms:created xsi:type="dcterms:W3CDTF">2017-07-07T11:33:37Z</dcterms:created>
  <dcterms:modified xsi:type="dcterms:W3CDTF">2019-05-06T12:07:26Z</dcterms:modified>
</cp:coreProperties>
</file>