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ze" sheetId="1" r:id="rId4"/>
    <sheet state="visible" name="Mazeret" sheetId="2" r:id="rId5"/>
    <sheet state="visible" name="Final" sheetId="3" r:id="rId6"/>
    <sheet state="visible" name="Bütünleme" sheetId="4" r:id="rId7"/>
    <sheet state="visible" name="Sayfa8" sheetId="5" r:id="rId8"/>
  </sheets>
  <definedNames/>
  <calcPr/>
</workbook>
</file>

<file path=xl/sharedStrings.xml><?xml version="1.0" encoding="utf-8"?>
<sst xmlns="http://schemas.openxmlformats.org/spreadsheetml/2006/main" count="964" uniqueCount="150">
  <si>
    <t>Karadeniz Teknik Üniversitesi Of Teknoloji Fakültesi Yazılım Mühendisliği 2025-2026 Yılı Güz Dönemi Sınav Programı</t>
  </si>
  <si>
    <t>Tarih</t>
  </si>
  <si>
    <t>Saat</t>
  </si>
  <si>
    <t>Derslik</t>
  </si>
  <si>
    <t>Sınıf Seviyesi</t>
  </si>
  <si>
    <t>Ders Kodu</t>
  </si>
  <si>
    <t>Ders İsmi</t>
  </si>
  <si>
    <t>Dersi Veren Kişiler</t>
  </si>
  <si>
    <t>Tarih+Saat</t>
  </si>
  <si>
    <t>Derslik 1,2</t>
  </si>
  <si>
    <t>3</t>
  </si>
  <si>
    <t>YZM3009</t>
  </si>
  <si>
    <t>Sistem Programlama</t>
  </si>
  <si>
    <t>Dr.Öğr.Üyesi Rıfat BENVENİSTE</t>
  </si>
  <si>
    <t>Derslik 1,2,3</t>
  </si>
  <si>
    <t>1</t>
  </si>
  <si>
    <t>YZM1001</t>
  </si>
  <si>
    <t>Yazılım Mühendisliğine Giriş</t>
  </si>
  <si>
    <t>Öğr.Gör. Elif ARAS</t>
  </si>
  <si>
    <t>Derslik 4</t>
  </si>
  <si>
    <t>YZM3011</t>
  </si>
  <si>
    <t>İnsan-Bilgisayar Etkileşimi (Teknik 2)</t>
  </si>
  <si>
    <t>Arş. Gör. Dr. Hakan AYDIN</t>
  </si>
  <si>
    <t>2</t>
  </si>
  <si>
    <t>YZM3043</t>
  </si>
  <si>
    <t>İşletim Sistemleri</t>
  </si>
  <si>
    <t>Arş.Gör.Dr. Mustafa YAZICI</t>
  </si>
  <si>
    <t>YZM1011</t>
  </si>
  <si>
    <t>Fizik-I</t>
  </si>
  <si>
    <t>Prof. Dr. Burcu SAVAŞKAN</t>
  </si>
  <si>
    <t>Derslik 3,4</t>
  </si>
  <si>
    <t>YZM3041</t>
  </si>
  <si>
    <t>Biçimsel Diller ve Otomata</t>
  </si>
  <si>
    <t>YZM3007</t>
  </si>
  <si>
    <t>Sayısal Çözümleme</t>
  </si>
  <si>
    <t>Doç. Dr. Esma ULUTAŞ</t>
  </si>
  <si>
    <t>YZM1005</t>
  </si>
  <si>
    <t>Matematik - I</t>
  </si>
  <si>
    <t>Öğr.Gör.Dr. Şenol DEMİR</t>
  </si>
  <si>
    <t>YZM2031</t>
  </si>
  <si>
    <t>Nesne Yönelimli Programlama</t>
  </si>
  <si>
    <t>YZM2015</t>
  </si>
  <si>
    <t>Mühendislik ve Bilişim Etiği (Sosyal 2)</t>
  </si>
  <si>
    <t>Öğr. Gör. Dr. Zeynep Şahin TİMAR</t>
  </si>
  <si>
    <t>YZM3017</t>
  </si>
  <si>
    <t>Yazılım Tasarımı ve Mimarisi</t>
  </si>
  <si>
    <t>Dr.Öğr.Üyesi Sefa ARAS</t>
  </si>
  <si>
    <t>TDB1005</t>
  </si>
  <si>
    <t>Türk Dili - I</t>
  </si>
  <si>
    <t>Öğr. Gör. Alper KILIÇOĞLU</t>
  </si>
  <si>
    <t>AITB1003</t>
  </si>
  <si>
    <t>Atatürk İlkeleri ve İnkılap Tarihi - I</t>
  </si>
  <si>
    <t>Öğr. Gör. Aziz AŞAN</t>
  </si>
  <si>
    <t>YZM1013</t>
  </si>
  <si>
    <t>İş Sağlığı ve Güvenliği-I</t>
  </si>
  <si>
    <t>Öğr. Gör. Dr. M. S. GEDİKLİ</t>
  </si>
  <si>
    <t>USEC0005</t>
  </si>
  <si>
    <t>Genel Sosyoloji  (Sosyal 1)</t>
  </si>
  <si>
    <t>Dr. Öğr. Üyesi Ersoy Özmen ALKAN</t>
  </si>
  <si>
    <t>USEC0035</t>
  </si>
  <si>
    <t>Kalite Okuryazarlığı  (Sosyal 2)</t>
  </si>
  <si>
    <t>Dr.Öğr.Üyesi Ebru G. AŞIK</t>
  </si>
  <si>
    <t>YZM1015</t>
  </si>
  <si>
    <t>Programlama - I</t>
  </si>
  <si>
    <t>Öğr. Gör. İbrahim Uğur YILMAZ</t>
  </si>
  <si>
    <t>YZM3033</t>
  </si>
  <si>
    <t>Programlama Dili Kavramları (Teknik 3)</t>
  </si>
  <si>
    <t>Öğr.Gör. İbrahim Uğur YILMAZ</t>
  </si>
  <si>
    <t>YZM2005</t>
  </si>
  <si>
    <t>Diferansiyel Denklemler</t>
  </si>
  <si>
    <t>YZM1007</t>
  </si>
  <si>
    <t>Bilgisayarın Temelleri</t>
  </si>
  <si>
    <t>YZM2033</t>
  </si>
  <si>
    <t>Veri Tabanı ve Yönetimi</t>
  </si>
  <si>
    <t>YZM3031</t>
  </si>
  <si>
    <t>Bilgi Güvenliği ve Kriptoloji (Teknik 2)</t>
  </si>
  <si>
    <t>YZM3035</t>
  </si>
  <si>
    <t>Mühendislikte İnovasyon ve Ürün Tasarımı  (Teknik 1)</t>
  </si>
  <si>
    <t>Arş. Gör. Mustafa TOPSAKAL</t>
  </si>
  <si>
    <t>YDB1003</t>
  </si>
  <si>
    <t>İngilizce - I</t>
  </si>
  <si>
    <t>Öğr.Gör. Özcan GÜRSOY</t>
  </si>
  <si>
    <t>YZM3037</t>
  </si>
  <si>
    <t>Bilgisayar Sistemleri Güvenliği (Teknik 1)</t>
  </si>
  <si>
    <t>Arş. Gör. Dr. Mustafa YAZICI</t>
  </si>
  <si>
    <t>SINAV YOK</t>
  </si>
  <si>
    <t>YZM2025</t>
  </si>
  <si>
    <t>Bilimsel Proje Hazırlama  (Sosyal 1)</t>
  </si>
  <si>
    <t>YDI2001</t>
  </si>
  <si>
    <t>İngilizce Okuma ve Yazma</t>
  </si>
  <si>
    <t>YZM3013</t>
  </si>
  <si>
    <t>Betik Diller (Teknik 1)</t>
  </si>
  <si>
    <t>YZM3021</t>
  </si>
  <si>
    <t>3D Modelleme ve Animasyon (Teknik 3)</t>
  </si>
  <si>
    <t>Arş. Gör. Özge Nur ÖZARAS</t>
  </si>
  <si>
    <t>YZM3027</t>
  </si>
  <si>
    <t>Mobil Uygulama Geliştirme (Teknik 1)</t>
  </si>
  <si>
    <t>Arş. Gör. Musa Aslan</t>
  </si>
  <si>
    <t>4</t>
  </si>
  <si>
    <t>YZM4044</t>
  </si>
  <si>
    <t>İşyeri Eğitimi</t>
  </si>
  <si>
    <t>YZM4046</t>
  </si>
  <si>
    <t>Mesleki Deneyim I</t>
  </si>
  <si>
    <t>YZM4048</t>
  </si>
  <si>
    <t>Mesleki Deneyim 2</t>
  </si>
  <si>
    <t>YZM4007</t>
  </si>
  <si>
    <t>Tasarım Projesi</t>
  </si>
  <si>
    <t>YZM4009</t>
  </si>
  <si>
    <t>Bitirme Çalışması</t>
  </si>
  <si>
    <t>Dr. Öğretim Üyesi Sefa ARAS</t>
  </si>
  <si>
    <t xml:space="preserve">Bölüm Başkanı </t>
  </si>
  <si>
    <t>Derslik 3</t>
  </si>
  <si>
    <t>YZM2011</t>
  </si>
  <si>
    <t>YZM1003</t>
  </si>
  <si>
    <t>YZM2007</t>
  </si>
  <si>
    <t>YZM2017</t>
  </si>
  <si>
    <t>YZM3001</t>
  </si>
  <si>
    <t>AITB1001</t>
  </si>
  <si>
    <t>TDB1001</t>
  </si>
  <si>
    <t>YZM1009</t>
  </si>
  <si>
    <t>1-4</t>
  </si>
  <si>
    <t>Pedagojik Formasyon Dersleri</t>
  </si>
  <si>
    <t>İlgili Öğretim Üyeleri</t>
  </si>
  <si>
    <t>YDB1001</t>
  </si>
  <si>
    <t>Çay Salonu</t>
  </si>
  <si>
    <t>Derslik 1</t>
  </si>
  <si>
    <t>Derslik 2</t>
  </si>
  <si>
    <t>Hoca Odası</t>
  </si>
  <si>
    <t>hakanaydin@ktu.edu.tr</t>
  </si>
  <si>
    <t>myazici@ktu.edu.tr</t>
  </si>
  <si>
    <t>mustafatopsakal@ktu.edu.tr</t>
  </si>
  <si>
    <t>esmaates@ktu.edu.tr</t>
  </si>
  <si>
    <t>ersoy_ozmen@ktu.edu.tr</t>
  </si>
  <si>
    <t>ebrugundogan@ktu.edu.tr</t>
  </si>
  <si>
    <t>rifatbenveniste@ktu.edu.tr</t>
  </si>
  <si>
    <t>sefaaras@ktu.edu.tr</t>
  </si>
  <si>
    <t>alperkilicoglu@ktu.edu.tr</t>
  </si>
  <si>
    <t>azizasan@ktu.edu.tr</t>
  </si>
  <si>
    <t>msgedikli@ktu.edu.tr</t>
  </si>
  <si>
    <t>zeynep.sahin@ktu.edu.tr</t>
  </si>
  <si>
    <t>iuyilmaz@ktu.edu.tr</t>
  </si>
  <si>
    <t>elifaras@ktu.edu.tr</t>
  </si>
  <si>
    <t>ogursoy@ktu.edu.tr</t>
  </si>
  <si>
    <t>senoldemir@ktu.edu.tr</t>
  </si>
  <si>
    <t>bsavaskan@ktu.edu.tr</t>
  </si>
  <si>
    <t>ozgenur.ozaras@ktu.edu.tr</t>
  </si>
  <si>
    <t>Arş. Gör. Betül MUMCU</t>
  </si>
  <si>
    <t>betulmumcu@ktu.edu.tr</t>
  </si>
  <si>
    <t>Arş. Gör. Beyzanur ÇELİK</t>
  </si>
  <si>
    <t>beyzanurcelik@ktu.edu.tr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</si>
</sst>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hh:mm"/>
    <numFmt numFmtId="166" formatCode="d.m.yyyy"/>
    <numFmt numFmtId="167" formatCode="hh&quot;:&quot;mm"/>
  </numFmts>
  <fonts count="11">
    <font>
      <sz val="10.0"/>
      <color rgb="FF000000"/>
      <name val="Arial"/>
      <scheme val="minor"/>
    </font>
    <font>
      <b/>
      <sz val="14.0"/>
      <color theme="1"/>
      <name val="Times New Roman"/>
    </font>
    <font/>
    <font>
      <sz val="11.0"/>
      <color theme="1"/>
      <name val="Calibri"/>
    </font>
    <font>
      <sz val="10.0"/>
      <color theme="1"/>
      <name val="Times New Roman"/>
    </font>
    <font>
      <sz val="10.0"/>
      <color rgb="FF000000"/>
      <name val="Times New Roman"/>
    </font>
    <font>
      <color rgb="FF000000"/>
      <name val="&quot;Times New Roman&quot;"/>
    </font>
    <font>
      <sz val="10.0"/>
      <color rgb="FF212529"/>
      <name val="Times New Roman"/>
    </font>
    <font>
      <sz val="10.0"/>
      <color rgb="FF00000A"/>
      <name val="Times New Roman"/>
    </font>
    <font>
      <color theme="1"/>
      <name val="Times New Roman"/>
    </font>
    <font>
      <color theme="1"/>
      <name val="Arial"/>
      <scheme val="minor"/>
    </font>
  </fonts>
  <fills count="2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76A5AF"/>
        <bgColor rgb="FF76A5AF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CC4125"/>
        <bgColor rgb="FFCC4125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DD7E6B"/>
        <bgColor rgb="FFDD7E6B"/>
      </patternFill>
    </fill>
    <fill>
      <patternFill patternType="solid">
        <fgColor theme="9"/>
        <bgColor theme="9"/>
      </patternFill>
    </fill>
    <fill>
      <patternFill patternType="solid">
        <fgColor rgb="FF6FA8DC"/>
        <bgColor rgb="FF6FA8DC"/>
      </patternFill>
    </fill>
    <fill>
      <patternFill patternType="solid">
        <fgColor rgb="FFB45F06"/>
        <bgColor rgb="FFB45F06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69138"/>
        <bgColor rgb="FFE69138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3" fontId="4" numFmtId="0" xfId="0" applyAlignment="1" applyBorder="1" applyFill="1" applyFont="1">
      <alignment horizontal="left"/>
    </xf>
    <xf borderId="4" fillId="4" fontId="4" numFmtId="164" xfId="0" applyAlignment="1" applyBorder="1" applyFill="1" applyFont="1" applyNumberFormat="1">
      <alignment horizontal="left" readingOrder="0"/>
    </xf>
    <xf borderId="4" fillId="0" fontId="4" numFmtId="165" xfId="0" applyAlignment="1" applyBorder="1" applyFont="1" applyNumberFormat="1">
      <alignment horizontal="center" readingOrder="0"/>
    </xf>
    <xf borderId="4" fillId="5" fontId="4" numFmtId="0" xfId="0" applyAlignment="1" applyBorder="1" applyFill="1" applyFont="1">
      <alignment horizontal="left" readingOrder="0"/>
    </xf>
    <xf borderId="4" fillId="6" fontId="4" numFmtId="49" xfId="0" applyAlignment="1" applyBorder="1" applyFill="1" applyFont="1" applyNumberFormat="1">
      <alignment horizontal="left"/>
    </xf>
    <xf borderId="4" fillId="5" fontId="4" numFmtId="49" xfId="0" applyAlignment="1" applyBorder="1" applyFont="1" applyNumberFormat="1">
      <alignment horizontal="left" shrinkToFit="0" wrapText="1"/>
    </xf>
    <xf borderId="4" fillId="0" fontId="4" numFmtId="49" xfId="0" applyAlignment="1" applyBorder="1" applyFont="1" applyNumberFormat="1">
      <alignment horizontal="left" readingOrder="0"/>
    </xf>
    <xf borderId="4" fillId="5" fontId="4" numFmtId="22" xfId="0" applyAlignment="1" applyBorder="1" applyFont="1" applyNumberFormat="1">
      <alignment horizontal="left"/>
    </xf>
    <xf borderId="4" fillId="0" fontId="4" numFmtId="165" xfId="0" applyAlignment="1" applyBorder="1" applyFont="1" applyNumberFormat="1">
      <alignment horizontal="center" readingOrder="0" shrinkToFit="0" wrapText="1"/>
    </xf>
    <xf borderId="4" fillId="7" fontId="4" numFmtId="49" xfId="0" applyAlignment="1" applyBorder="1" applyFill="1" applyFont="1" applyNumberFormat="1">
      <alignment horizontal="left"/>
    </xf>
    <xf borderId="4" fillId="5" fontId="4" numFmtId="49" xfId="0" applyAlignment="1" applyBorder="1" applyFont="1" applyNumberFormat="1">
      <alignment horizontal="left"/>
    </xf>
    <xf borderId="4" fillId="5" fontId="4" numFmtId="49" xfId="0" applyAlignment="1" applyBorder="1" applyFont="1" applyNumberFormat="1">
      <alignment horizontal="left" readingOrder="0"/>
    </xf>
    <xf borderId="4" fillId="0" fontId="4" numFmtId="165" xfId="0" applyAlignment="1" applyBorder="1" applyFont="1" applyNumberFormat="1">
      <alignment horizontal="center"/>
    </xf>
    <xf borderId="4" fillId="5" fontId="4" numFmtId="49" xfId="0" applyAlignment="1" applyBorder="1" applyFont="1" applyNumberFormat="1">
      <alignment horizontal="left" readingOrder="0" shrinkToFit="0" wrapText="1"/>
    </xf>
    <xf borderId="4" fillId="5" fontId="4" numFmtId="165" xfId="0" applyAlignment="1" applyBorder="1" applyFont="1" applyNumberFormat="1">
      <alignment horizontal="center" readingOrder="0"/>
    </xf>
    <xf borderId="4" fillId="8" fontId="4" numFmtId="49" xfId="0" applyAlignment="1" applyBorder="1" applyFill="1" applyFont="1" applyNumberFormat="1">
      <alignment horizontal="left"/>
    </xf>
    <xf borderId="4" fillId="4" fontId="5" numFmtId="164" xfId="0" applyAlignment="1" applyBorder="1" applyFont="1" applyNumberFormat="1">
      <alignment horizontal="left" readingOrder="0"/>
    </xf>
    <xf borderId="4" fillId="5" fontId="5" numFmtId="165" xfId="0" applyAlignment="1" applyBorder="1" applyFont="1" applyNumberFormat="1">
      <alignment horizontal="center" readingOrder="0"/>
    </xf>
    <xf borderId="0" fillId="0" fontId="4" numFmtId="49" xfId="0" applyAlignment="1" applyFont="1" applyNumberFormat="1">
      <alignment horizontal="left" readingOrder="0"/>
    </xf>
    <xf borderId="4" fillId="5" fontId="4" numFmtId="20" xfId="0" applyAlignment="1" applyBorder="1" applyFont="1" applyNumberFormat="1">
      <alignment horizontal="center"/>
    </xf>
    <xf borderId="4" fillId="9" fontId="4" numFmtId="164" xfId="0" applyAlignment="1" applyBorder="1" applyFill="1" applyFont="1" applyNumberFormat="1">
      <alignment horizontal="left" readingOrder="0"/>
    </xf>
    <xf borderId="4" fillId="9" fontId="5" numFmtId="164" xfId="0" applyAlignment="1" applyBorder="1" applyFont="1" applyNumberFormat="1">
      <alignment horizontal="left" readingOrder="0"/>
    </xf>
    <xf borderId="4" fillId="5" fontId="4" numFmtId="0" xfId="0" applyAlignment="1" applyBorder="1" applyFont="1">
      <alignment horizontal="left"/>
    </xf>
    <xf borderId="4" fillId="10" fontId="4" numFmtId="164" xfId="0" applyAlignment="1" applyBorder="1" applyFill="1" applyFont="1" applyNumberFormat="1">
      <alignment horizontal="left" readingOrder="0"/>
    </xf>
    <xf borderId="4" fillId="5" fontId="4" numFmtId="165" xfId="0" applyAlignment="1" applyBorder="1" applyFont="1" applyNumberFormat="1">
      <alignment horizontal="center"/>
    </xf>
    <xf borderId="4" fillId="10" fontId="5" numFmtId="164" xfId="0" applyAlignment="1" applyBorder="1" applyFont="1" applyNumberFormat="1">
      <alignment horizontal="left" readingOrder="0"/>
    </xf>
    <xf borderId="4" fillId="5" fontId="4" numFmtId="49" xfId="0" applyAlignment="1" applyBorder="1" applyFont="1" applyNumberFormat="1">
      <alignment readingOrder="0"/>
    </xf>
    <xf borderId="4" fillId="10" fontId="6" numFmtId="164" xfId="0" applyAlignment="1" applyBorder="1" applyFont="1" applyNumberFormat="1">
      <alignment horizontal="left" readingOrder="0"/>
    </xf>
    <xf borderId="4" fillId="0" fontId="4" numFmtId="0" xfId="0" applyAlignment="1" applyBorder="1" applyFont="1">
      <alignment horizontal="left"/>
    </xf>
    <xf borderId="4" fillId="0" fontId="4" numFmtId="22" xfId="0" applyAlignment="1" applyBorder="1" applyFont="1" applyNumberFormat="1">
      <alignment horizontal="left"/>
    </xf>
    <xf borderId="4" fillId="11" fontId="4" numFmtId="164" xfId="0" applyAlignment="1" applyBorder="1" applyFill="1" applyFont="1" applyNumberFormat="1">
      <alignment horizontal="left" readingOrder="0"/>
    </xf>
    <xf borderId="4" fillId="5" fontId="4" numFmtId="20" xfId="0" applyAlignment="1" applyBorder="1" applyFont="1" applyNumberFormat="1">
      <alignment horizontal="center" readingOrder="0"/>
    </xf>
    <xf borderId="4" fillId="0" fontId="4" numFmtId="0" xfId="0" applyAlignment="1" applyBorder="1" applyFont="1">
      <alignment horizontal="left" readingOrder="0"/>
    </xf>
    <xf borderId="4" fillId="0" fontId="4" numFmtId="49" xfId="0" applyAlignment="1" applyBorder="1" applyFont="1" applyNumberFormat="1">
      <alignment horizontal="left" shrinkToFit="0" wrapText="1"/>
    </xf>
    <xf borderId="4" fillId="11" fontId="5" numFmtId="164" xfId="0" applyAlignment="1" applyBorder="1" applyFont="1" applyNumberFormat="1">
      <alignment horizontal="left" readingOrder="0"/>
    </xf>
    <xf borderId="4" fillId="12" fontId="4" numFmtId="164" xfId="0" applyAlignment="1" applyBorder="1" applyFill="1" applyFont="1" applyNumberFormat="1">
      <alignment horizontal="left" readingOrder="0"/>
    </xf>
    <xf borderId="4" fillId="5" fontId="4" numFmtId="165" xfId="0" applyAlignment="1" applyBorder="1" applyFont="1" applyNumberFormat="1">
      <alignment horizontal="center" readingOrder="0" shrinkToFit="0" wrapText="1"/>
    </xf>
    <xf borderId="0" fillId="0" fontId="3" numFmtId="0" xfId="0" applyFont="1"/>
    <xf borderId="4" fillId="5" fontId="7" numFmtId="49" xfId="0" applyAlignment="1" applyBorder="1" applyFont="1" applyNumberFormat="1">
      <alignment horizontal="left" readingOrder="0"/>
    </xf>
    <xf borderId="4" fillId="12" fontId="5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0" fontId="4" numFmtId="49" xfId="0" applyAlignment="1" applyBorder="1" applyFont="1" applyNumberFormat="1">
      <alignment horizontal="left" readingOrder="0" shrinkToFit="0" wrapText="1"/>
    </xf>
    <xf borderId="4" fillId="13" fontId="4" numFmtId="49" xfId="0" applyAlignment="1" applyBorder="1" applyFill="1" applyFont="1" applyNumberFormat="1">
      <alignment horizontal="left"/>
    </xf>
    <xf borderId="4" fillId="5" fontId="8" numFmtId="49" xfId="0" applyAlignment="1" applyBorder="1" applyFont="1" applyNumberFormat="1">
      <alignment horizontal="left" readingOrder="0" shrinkToFit="0" vertical="bottom" wrapText="1"/>
    </xf>
    <xf borderId="4" fillId="5" fontId="8" numFmtId="49" xfId="0" applyAlignment="1" applyBorder="1" applyFont="1" applyNumberFormat="1">
      <alignment horizontal="left" shrinkToFit="0" vertical="bottom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center" vertical="top"/>
    </xf>
    <xf borderId="4" fillId="5" fontId="5" numFmtId="165" xfId="0" applyAlignment="1" applyBorder="1" applyFont="1" applyNumberFormat="1">
      <alignment horizontal="left" readingOrder="0"/>
    </xf>
    <xf borderId="4" fillId="5" fontId="4" numFmtId="165" xfId="0" applyAlignment="1" applyBorder="1" applyFont="1" applyNumberFormat="1">
      <alignment horizontal="left" readingOrder="0"/>
    </xf>
    <xf borderId="4" fillId="5" fontId="4" numFmtId="165" xfId="0" applyAlignment="1" applyBorder="1" applyFont="1" applyNumberFormat="1">
      <alignment horizontal="left" readingOrder="0" shrinkToFit="0" wrapText="1"/>
    </xf>
    <xf borderId="4" fillId="5" fontId="4" numFmtId="20" xfId="0" applyAlignment="1" applyBorder="1" applyFont="1" applyNumberFormat="1">
      <alignment horizontal="left" readingOrder="0"/>
    </xf>
    <xf borderId="4" fillId="14" fontId="4" numFmtId="166" xfId="0" applyAlignment="1" applyBorder="1" applyFill="1" applyFont="1" applyNumberFormat="1">
      <alignment horizontal="left" readingOrder="0"/>
    </xf>
    <xf borderId="4" fillId="14" fontId="4" numFmtId="164" xfId="0" applyAlignment="1" applyBorder="1" applyFont="1" applyNumberFormat="1">
      <alignment horizontal="left" readingOrder="0"/>
    </xf>
    <xf borderId="4" fillId="6" fontId="4" numFmtId="166" xfId="0" applyAlignment="1" applyBorder="1" applyFont="1" applyNumberFormat="1">
      <alignment horizontal="left" readingOrder="0"/>
    </xf>
    <xf borderId="4" fillId="6" fontId="5" numFmtId="164" xfId="0" applyAlignment="1" applyBorder="1" applyFont="1" applyNumberFormat="1">
      <alignment horizontal="left" readingOrder="0"/>
    </xf>
    <xf borderId="4" fillId="5" fontId="4" numFmtId="20" xfId="0" applyAlignment="1" applyBorder="1" applyFont="1" applyNumberFormat="1">
      <alignment horizontal="left"/>
    </xf>
    <xf borderId="4" fillId="15" fontId="5" numFmtId="164" xfId="0" applyAlignment="1" applyBorder="1" applyFill="1" applyFont="1" applyNumberFormat="1">
      <alignment horizontal="left" readingOrder="0"/>
    </xf>
    <xf borderId="4" fillId="9" fontId="4" numFmtId="49" xfId="0" applyAlignment="1" applyBorder="1" applyFont="1" applyNumberFormat="1">
      <alignment horizontal="left" readingOrder="0"/>
    </xf>
    <xf borderId="1" fillId="5" fontId="8" numFmtId="49" xfId="0" applyAlignment="1" applyBorder="1" applyFont="1" applyNumberFormat="1">
      <alignment horizontal="left" shrinkToFit="0" vertical="bottom" wrapText="1"/>
    </xf>
    <xf borderId="4" fillId="6" fontId="4" numFmtId="164" xfId="0" applyAlignment="1" applyBorder="1" applyFont="1" applyNumberFormat="1">
      <alignment horizontal="left" readingOrder="0"/>
    </xf>
    <xf borderId="4" fillId="14" fontId="5" numFmtId="164" xfId="0" applyAlignment="1" applyBorder="1" applyFont="1" applyNumberFormat="1">
      <alignment horizontal="left" readingOrder="0"/>
    </xf>
    <xf borderId="4" fillId="16" fontId="4" numFmtId="164" xfId="0" applyAlignment="1" applyBorder="1" applyFill="1" applyFont="1" applyNumberFormat="1">
      <alignment horizontal="left" readingOrder="0"/>
    </xf>
    <xf borderId="4" fillId="17" fontId="4" numFmtId="164" xfId="0" applyAlignment="1" applyBorder="1" applyFill="1" applyFont="1" applyNumberFormat="1">
      <alignment horizontal="left" readingOrder="0"/>
    </xf>
    <xf borderId="4" fillId="18" fontId="4" numFmtId="164" xfId="0" applyAlignment="1" applyBorder="1" applyFill="1" applyFont="1" applyNumberFormat="1">
      <alignment horizontal="left" readingOrder="0"/>
    </xf>
    <xf borderId="4" fillId="19" fontId="4" numFmtId="164" xfId="0" applyAlignment="1" applyBorder="1" applyFill="1" applyFont="1" applyNumberFormat="1">
      <alignment horizontal="left" readingOrder="0"/>
    </xf>
    <xf borderId="4" fillId="19" fontId="5" numFmtId="164" xfId="0" applyAlignment="1" applyBorder="1" applyFont="1" applyNumberFormat="1">
      <alignment horizontal="left" readingOrder="0"/>
    </xf>
    <xf borderId="4" fillId="20" fontId="5" numFmtId="164" xfId="0" applyAlignment="1" applyBorder="1" applyFill="1" applyFont="1" applyNumberFormat="1">
      <alignment horizontal="left" readingOrder="0"/>
    </xf>
    <xf borderId="4" fillId="0" fontId="4" numFmtId="167" xfId="0" applyAlignment="1" applyBorder="1" applyFont="1" applyNumberFormat="1">
      <alignment horizontal="left" readingOrder="0" vertical="center"/>
    </xf>
    <xf borderId="4" fillId="0" fontId="4" numFmtId="0" xfId="0" applyAlignment="1" applyBorder="1" applyFont="1">
      <alignment horizontal="left" readingOrder="0" vertical="center"/>
    </xf>
    <xf borderId="4" fillId="21" fontId="5" numFmtId="164" xfId="0" applyAlignment="1" applyBorder="1" applyFill="1" applyFont="1" applyNumberFormat="1">
      <alignment horizontal="left" readingOrder="0"/>
    </xf>
    <xf borderId="4" fillId="21" fontId="4" numFmtId="164" xfId="0" applyAlignment="1" applyBorder="1" applyFont="1" applyNumberFormat="1">
      <alignment horizontal="left" readingOrder="0"/>
    </xf>
    <xf borderId="4" fillId="22" fontId="5" numFmtId="164" xfId="0" applyAlignment="1" applyBorder="1" applyFill="1" applyFont="1" applyNumberFormat="1">
      <alignment horizontal="left" readingOrder="0"/>
    </xf>
    <xf borderId="4" fillId="23" fontId="4" numFmtId="164" xfId="0" applyAlignment="1" applyBorder="1" applyFill="1" applyFont="1" applyNumberFormat="1">
      <alignment horizontal="left" readingOrder="0"/>
    </xf>
    <xf borderId="1" fillId="5" fontId="4" numFmtId="49" xfId="0" applyAlignment="1" applyBorder="1" applyFont="1" applyNumberFormat="1">
      <alignment horizontal="left"/>
    </xf>
    <xf borderId="4" fillId="23" fontId="5" numFmtId="164" xfId="0" applyAlignment="1" applyBorder="1" applyFont="1" applyNumberFormat="1">
      <alignment horizontal="left" readingOrder="0"/>
    </xf>
    <xf borderId="4" fillId="0" fontId="9" numFmtId="0" xfId="0" applyBorder="1" applyFont="1"/>
    <xf borderId="4" fillId="0" fontId="9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4.38"/>
    <col customWidth="1" min="2" max="2" width="5.5"/>
    <col customWidth="1" min="3" max="3" width="12.0"/>
    <col customWidth="1" min="4" max="4" width="14.13"/>
    <col customWidth="1" min="5" max="5" width="11.88"/>
    <col customWidth="1" min="6" max="6" width="41.5"/>
    <col customWidth="1" min="7" max="7" width="27.63"/>
    <col customWidth="1" min="8" max="8" width="12.2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>
        <v>45978.0</v>
      </c>
      <c r="B3" s="7">
        <v>0.3541666666666667</v>
      </c>
      <c r="C3" s="8" t="s">
        <v>9</v>
      </c>
      <c r="D3" s="9" t="s">
        <v>10</v>
      </c>
      <c r="E3" s="10" t="s">
        <v>11</v>
      </c>
      <c r="F3" s="10" t="s">
        <v>12</v>
      </c>
      <c r="G3" s="11" t="s">
        <v>13</v>
      </c>
      <c r="H3" s="12">
        <f t="shared" ref="H3:H27" si="1">A3+B3</f>
        <v>45978.35417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>
        <v>45978.0</v>
      </c>
      <c r="B4" s="13">
        <v>0.4166666666666667</v>
      </c>
      <c r="C4" s="8" t="s">
        <v>14</v>
      </c>
      <c r="D4" s="14" t="s">
        <v>15</v>
      </c>
      <c r="E4" s="15" t="s">
        <v>16</v>
      </c>
      <c r="F4" s="15" t="s">
        <v>17</v>
      </c>
      <c r="G4" s="16" t="s">
        <v>18</v>
      </c>
      <c r="H4" s="12">
        <f t="shared" si="1"/>
        <v>45978.41667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>
        <v>45978.0</v>
      </c>
      <c r="B5" s="17">
        <v>0.4166666666666667</v>
      </c>
      <c r="C5" s="8" t="s">
        <v>19</v>
      </c>
      <c r="D5" s="9" t="s">
        <v>10</v>
      </c>
      <c r="E5" s="10" t="s">
        <v>20</v>
      </c>
      <c r="F5" s="18" t="s">
        <v>21</v>
      </c>
      <c r="G5" s="10" t="s">
        <v>22</v>
      </c>
      <c r="H5" s="12">
        <f t="shared" si="1"/>
        <v>45978.41667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6">
        <v>45978.0</v>
      </c>
      <c r="B6" s="19">
        <v>0.5416666666666666</v>
      </c>
      <c r="C6" s="8" t="s">
        <v>9</v>
      </c>
      <c r="D6" s="20" t="s">
        <v>23</v>
      </c>
      <c r="E6" s="18" t="s">
        <v>24</v>
      </c>
      <c r="F6" s="10" t="s">
        <v>25</v>
      </c>
      <c r="G6" s="16" t="s">
        <v>26</v>
      </c>
      <c r="H6" s="12">
        <f t="shared" si="1"/>
        <v>45978.54167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>
        <v>45978.0</v>
      </c>
      <c r="B7" s="22">
        <v>0.625</v>
      </c>
      <c r="C7" s="8" t="s">
        <v>9</v>
      </c>
      <c r="D7" s="14" t="s">
        <v>15</v>
      </c>
      <c r="E7" s="18" t="s">
        <v>27</v>
      </c>
      <c r="F7" s="23" t="s">
        <v>28</v>
      </c>
      <c r="G7" s="16" t="s">
        <v>29</v>
      </c>
      <c r="H7" s="12">
        <f t="shared" si="1"/>
        <v>45978.625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>
        <v>45978.0</v>
      </c>
      <c r="B8" s="24">
        <v>0.625</v>
      </c>
      <c r="C8" s="8" t="s">
        <v>30</v>
      </c>
      <c r="D8" s="9" t="s">
        <v>10</v>
      </c>
      <c r="E8" s="18" t="s">
        <v>31</v>
      </c>
      <c r="F8" s="10" t="s">
        <v>32</v>
      </c>
      <c r="G8" s="11" t="s">
        <v>26</v>
      </c>
      <c r="H8" s="12">
        <f t="shared" si="1"/>
        <v>45978.625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5">
        <v>45979.0</v>
      </c>
      <c r="B9" s="19">
        <v>0.4166666666666667</v>
      </c>
      <c r="C9" s="8" t="s">
        <v>9</v>
      </c>
      <c r="D9" s="9" t="s">
        <v>10</v>
      </c>
      <c r="E9" s="10" t="s">
        <v>33</v>
      </c>
      <c r="F9" s="10" t="s">
        <v>34</v>
      </c>
      <c r="G9" s="10" t="s">
        <v>35</v>
      </c>
      <c r="H9" s="12">
        <f t="shared" si="1"/>
        <v>45979.41667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6">
        <v>45979.0</v>
      </c>
      <c r="B10" s="22">
        <v>0.5416666666666666</v>
      </c>
      <c r="C10" s="27" t="s">
        <v>9</v>
      </c>
      <c r="D10" s="14" t="s">
        <v>15</v>
      </c>
      <c r="E10" s="15" t="s">
        <v>36</v>
      </c>
      <c r="F10" s="15" t="s">
        <v>37</v>
      </c>
      <c r="G10" s="16" t="s">
        <v>38</v>
      </c>
      <c r="H10" s="12">
        <f t="shared" si="1"/>
        <v>45979.54167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5">
        <v>45979.0</v>
      </c>
      <c r="B11" s="19">
        <v>0.625</v>
      </c>
      <c r="C11" s="8" t="s">
        <v>9</v>
      </c>
      <c r="D11" s="20" t="s">
        <v>23</v>
      </c>
      <c r="E11" s="18" t="s">
        <v>39</v>
      </c>
      <c r="F11" s="10" t="s">
        <v>40</v>
      </c>
      <c r="G11" s="16" t="s">
        <v>18</v>
      </c>
      <c r="H11" s="12">
        <f t="shared" si="1"/>
        <v>45979.625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8">
        <v>45980.0</v>
      </c>
      <c r="B12" s="29">
        <v>0.3541666666666667</v>
      </c>
      <c r="C12" s="8" t="s">
        <v>9</v>
      </c>
      <c r="D12" s="20" t="s">
        <v>23</v>
      </c>
      <c r="E12" s="10" t="s">
        <v>41</v>
      </c>
      <c r="F12" s="18" t="s">
        <v>42</v>
      </c>
      <c r="G12" s="10" t="s">
        <v>43</v>
      </c>
      <c r="H12" s="12">
        <f t="shared" si="1"/>
        <v>45980.35417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8">
        <v>45980.0</v>
      </c>
      <c r="B13" s="19">
        <v>0.4166666666666667</v>
      </c>
      <c r="C13" s="8" t="s">
        <v>14</v>
      </c>
      <c r="D13" s="9" t="s">
        <v>10</v>
      </c>
      <c r="E13" s="10" t="s">
        <v>44</v>
      </c>
      <c r="F13" s="10" t="s">
        <v>45</v>
      </c>
      <c r="G13" s="11" t="s">
        <v>46</v>
      </c>
      <c r="H13" s="12">
        <f t="shared" si="1"/>
        <v>45980.41667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0">
        <v>45980.0</v>
      </c>
      <c r="B14" s="22">
        <v>0.5416666666666666</v>
      </c>
      <c r="C14" s="8" t="s">
        <v>9</v>
      </c>
      <c r="D14" s="14" t="s">
        <v>15</v>
      </c>
      <c r="E14" s="16" t="s">
        <v>47</v>
      </c>
      <c r="F14" s="15" t="s">
        <v>48</v>
      </c>
      <c r="G14" s="15" t="s">
        <v>49</v>
      </c>
      <c r="H14" s="12">
        <f t="shared" si="1"/>
        <v>45980.54167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0">
        <v>45980.0</v>
      </c>
      <c r="B15" s="22">
        <v>0.5833333333333334</v>
      </c>
      <c r="C15" s="8" t="s">
        <v>9</v>
      </c>
      <c r="D15" s="14" t="s">
        <v>15</v>
      </c>
      <c r="E15" s="16" t="s">
        <v>50</v>
      </c>
      <c r="F15" s="15" t="s">
        <v>51</v>
      </c>
      <c r="G15" s="15" t="s">
        <v>52</v>
      </c>
      <c r="H15" s="12">
        <f t="shared" si="1"/>
        <v>45980.58333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0">
        <v>45980.0</v>
      </c>
      <c r="B16" s="22">
        <v>0.625</v>
      </c>
      <c r="C16" s="8" t="s">
        <v>9</v>
      </c>
      <c r="D16" s="14" t="s">
        <v>15</v>
      </c>
      <c r="E16" s="18" t="s">
        <v>53</v>
      </c>
      <c r="F16" s="31" t="s">
        <v>54</v>
      </c>
      <c r="G16" s="31" t="s">
        <v>55</v>
      </c>
      <c r="H16" s="12">
        <f t="shared" si="1"/>
        <v>45980.625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>
        <v>45980.0</v>
      </c>
      <c r="B17" s="24">
        <v>0.625</v>
      </c>
      <c r="C17" s="27" t="s">
        <v>30</v>
      </c>
      <c r="D17" s="20" t="s">
        <v>23</v>
      </c>
      <c r="E17" s="10" t="s">
        <v>56</v>
      </c>
      <c r="F17" s="18" t="s">
        <v>57</v>
      </c>
      <c r="G17" s="10" t="s">
        <v>58</v>
      </c>
      <c r="H17" s="12">
        <f t="shared" si="1"/>
        <v>45980.625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>
        <v>45980.0</v>
      </c>
      <c r="B18" s="24">
        <v>0.625</v>
      </c>
      <c r="C18" s="33" t="s">
        <v>30</v>
      </c>
      <c r="D18" s="20" t="s">
        <v>23</v>
      </c>
      <c r="E18" s="10" t="s">
        <v>59</v>
      </c>
      <c r="F18" s="18" t="s">
        <v>60</v>
      </c>
      <c r="G18" s="16" t="s">
        <v>61</v>
      </c>
      <c r="H18" s="34">
        <f t="shared" si="1"/>
        <v>45980.625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5">
        <v>45981.0</v>
      </c>
      <c r="B19" s="36">
        <v>0.3541666666666667</v>
      </c>
      <c r="C19" s="33" t="s">
        <v>9</v>
      </c>
      <c r="D19" s="14" t="s">
        <v>15</v>
      </c>
      <c r="E19" s="16" t="s">
        <v>62</v>
      </c>
      <c r="F19" s="16" t="s">
        <v>63</v>
      </c>
      <c r="G19" s="16" t="s">
        <v>64</v>
      </c>
      <c r="H19" s="34">
        <f t="shared" si="1"/>
        <v>45981.35417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5">
        <v>45981.0</v>
      </c>
      <c r="B20" s="29">
        <v>0.4166666666666667</v>
      </c>
      <c r="C20" s="37" t="s">
        <v>30</v>
      </c>
      <c r="D20" s="9" t="s">
        <v>10</v>
      </c>
      <c r="E20" s="10" t="s">
        <v>65</v>
      </c>
      <c r="F20" s="18" t="s">
        <v>66</v>
      </c>
      <c r="G20" s="11" t="s">
        <v>67</v>
      </c>
      <c r="H20" s="34">
        <f t="shared" si="1"/>
        <v>45981.41667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35">
        <v>45981.0</v>
      </c>
      <c r="B21" s="19">
        <v>0.5416666666666666</v>
      </c>
      <c r="C21" s="37" t="s">
        <v>9</v>
      </c>
      <c r="D21" s="20" t="s">
        <v>23</v>
      </c>
      <c r="E21" s="10" t="s">
        <v>68</v>
      </c>
      <c r="F21" s="10" t="s">
        <v>69</v>
      </c>
      <c r="G21" s="38" t="s">
        <v>35</v>
      </c>
      <c r="H21" s="34">
        <f t="shared" si="1"/>
        <v>45981.54167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39">
        <v>45981.0</v>
      </c>
      <c r="B22" s="22">
        <v>0.625</v>
      </c>
      <c r="C22" s="37" t="s">
        <v>9</v>
      </c>
      <c r="D22" s="14" t="s">
        <v>15</v>
      </c>
      <c r="E22" s="15" t="s">
        <v>70</v>
      </c>
      <c r="F22" s="15" t="s">
        <v>71</v>
      </c>
      <c r="G22" s="16" t="s">
        <v>13</v>
      </c>
      <c r="H22" s="34">
        <f t="shared" si="1"/>
        <v>45981.625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0">
        <v>45982.0</v>
      </c>
      <c r="B23" s="41">
        <v>0.3541666666666667</v>
      </c>
      <c r="C23" s="33" t="s">
        <v>9</v>
      </c>
      <c r="D23" s="20" t="s">
        <v>23</v>
      </c>
      <c r="E23" s="18" t="s">
        <v>72</v>
      </c>
      <c r="F23" s="10" t="s">
        <v>73</v>
      </c>
      <c r="G23" s="38" t="s">
        <v>22</v>
      </c>
      <c r="H23" s="34">
        <f t="shared" si="1"/>
        <v>45982.35417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>
      <c r="A24" s="40">
        <v>45982.0</v>
      </c>
      <c r="B24" s="41">
        <v>0.4166666666666667</v>
      </c>
      <c r="C24" s="33" t="s">
        <v>9</v>
      </c>
      <c r="D24" s="9" t="s">
        <v>10</v>
      </c>
      <c r="E24" s="10" t="s">
        <v>74</v>
      </c>
      <c r="F24" s="18" t="s">
        <v>75</v>
      </c>
      <c r="G24" s="38" t="s">
        <v>22</v>
      </c>
      <c r="H24" s="34">
        <f t="shared" si="1"/>
        <v>45982.41667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>
      <c r="A25" s="40">
        <v>45982.0</v>
      </c>
      <c r="B25" s="36">
        <v>0.5625</v>
      </c>
      <c r="C25" s="33" t="s">
        <v>9</v>
      </c>
      <c r="D25" s="9" t="s">
        <v>10</v>
      </c>
      <c r="E25" s="15" t="s">
        <v>76</v>
      </c>
      <c r="F25" s="18" t="s">
        <v>77</v>
      </c>
      <c r="G25" s="43" t="s">
        <v>78</v>
      </c>
      <c r="H25" s="34">
        <f t="shared" si="1"/>
        <v>45982.5625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4">
        <v>45982.0</v>
      </c>
      <c r="B26" s="22">
        <v>0.5625</v>
      </c>
      <c r="C26" s="37" t="s">
        <v>30</v>
      </c>
      <c r="D26" s="14" t="s">
        <v>15</v>
      </c>
      <c r="E26" s="16" t="s">
        <v>79</v>
      </c>
      <c r="F26" s="15" t="s">
        <v>80</v>
      </c>
      <c r="G26" s="16" t="s">
        <v>81</v>
      </c>
      <c r="H26" s="34">
        <f t="shared" si="1"/>
        <v>45982.5625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0">
        <v>45982.0</v>
      </c>
      <c r="B27" s="36">
        <v>0.625</v>
      </c>
      <c r="C27" s="37" t="s">
        <v>9</v>
      </c>
      <c r="D27" s="9" t="s">
        <v>10</v>
      </c>
      <c r="E27" s="10" t="s">
        <v>82</v>
      </c>
      <c r="F27" s="18" t="s">
        <v>83</v>
      </c>
      <c r="G27" s="43" t="s">
        <v>84</v>
      </c>
      <c r="H27" s="34">
        <f t="shared" si="1"/>
        <v>45982.625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5" t="s">
        <v>85</v>
      </c>
      <c r="B28" s="46"/>
      <c r="C28" s="47"/>
      <c r="D28" s="20" t="s">
        <v>23</v>
      </c>
      <c r="E28" s="10" t="s">
        <v>86</v>
      </c>
      <c r="F28" s="18" t="s">
        <v>87</v>
      </c>
      <c r="G28" s="15" t="s">
        <v>43</v>
      </c>
      <c r="H28" s="3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8"/>
      <c r="C29" s="49"/>
      <c r="D29" s="20" t="s">
        <v>23</v>
      </c>
      <c r="E29" s="10" t="s">
        <v>88</v>
      </c>
      <c r="F29" s="10" t="s">
        <v>89</v>
      </c>
      <c r="G29" s="10" t="s">
        <v>43</v>
      </c>
      <c r="H29" s="3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8"/>
      <c r="C30" s="49"/>
      <c r="D30" s="9" t="s">
        <v>10</v>
      </c>
      <c r="E30" s="10" t="s">
        <v>90</v>
      </c>
      <c r="F30" s="18" t="s">
        <v>91</v>
      </c>
      <c r="G30" s="11" t="s">
        <v>18</v>
      </c>
      <c r="H30" s="3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8"/>
      <c r="C31" s="49"/>
      <c r="D31" s="9" t="s">
        <v>10</v>
      </c>
      <c r="E31" s="10" t="s">
        <v>92</v>
      </c>
      <c r="F31" s="18" t="s">
        <v>93</v>
      </c>
      <c r="G31" s="50" t="s">
        <v>94</v>
      </c>
      <c r="H31" s="3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8"/>
      <c r="C32" s="49"/>
      <c r="D32" s="9" t="s">
        <v>10</v>
      </c>
      <c r="E32" s="10" t="s">
        <v>95</v>
      </c>
      <c r="F32" s="18" t="s">
        <v>96</v>
      </c>
      <c r="G32" s="50" t="s">
        <v>97</v>
      </c>
      <c r="H32" s="3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8"/>
      <c r="C33" s="49"/>
      <c r="D33" s="51" t="s">
        <v>98</v>
      </c>
      <c r="E33" s="52" t="s">
        <v>99</v>
      </c>
      <c r="F33" s="53" t="s">
        <v>100</v>
      </c>
      <c r="G33" s="16" t="s">
        <v>18</v>
      </c>
      <c r="H33" s="1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8"/>
      <c r="C34" s="49"/>
      <c r="D34" s="51" t="s">
        <v>98</v>
      </c>
      <c r="E34" s="52" t="s">
        <v>101</v>
      </c>
      <c r="F34" s="16" t="s">
        <v>102</v>
      </c>
      <c r="G34" s="16" t="s">
        <v>67</v>
      </c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8"/>
      <c r="C35" s="49"/>
      <c r="D35" s="51" t="s">
        <v>98</v>
      </c>
      <c r="E35" s="52" t="s">
        <v>103</v>
      </c>
      <c r="F35" s="16" t="s">
        <v>104</v>
      </c>
      <c r="G35" s="16" t="s">
        <v>67</v>
      </c>
      <c r="H35" s="1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8"/>
      <c r="C36" s="49"/>
      <c r="D36" s="51" t="s">
        <v>98</v>
      </c>
      <c r="E36" s="53" t="s">
        <v>105</v>
      </c>
      <c r="F36" s="53" t="s">
        <v>106</v>
      </c>
      <c r="G36" s="16" t="s">
        <v>46</v>
      </c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8"/>
      <c r="C37" s="49"/>
      <c r="D37" s="51" t="s">
        <v>98</v>
      </c>
      <c r="E37" s="53" t="s">
        <v>105</v>
      </c>
      <c r="F37" s="53" t="s">
        <v>106</v>
      </c>
      <c r="G37" s="16" t="s">
        <v>13</v>
      </c>
      <c r="H37" s="1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8"/>
      <c r="C38" s="49"/>
      <c r="D38" s="51" t="s">
        <v>98</v>
      </c>
      <c r="E38" s="53" t="s">
        <v>105</v>
      </c>
      <c r="F38" s="53" t="s">
        <v>106</v>
      </c>
      <c r="G38" s="16" t="s">
        <v>18</v>
      </c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8"/>
      <c r="C39" s="49"/>
      <c r="D39" s="51" t="s">
        <v>98</v>
      </c>
      <c r="E39" s="53" t="s">
        <v>105</v>
      </c>
      <c r="F39" s="53" t="s">
        <v>106</v>
      </c>
      <c r="G39" s="10" t="s">
        <v>43</v>
      </c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8"/>
      <c r="C40" s="49"/>
      <c r="D40" s="51" t="s">
        <v>98</v>
      </c>
      <c r="E40" s="53" t="s">
        <v>105</v>
      </c>
      <c r="F40" s="53" t="s">
        <v>106</v>
      </c>
      <c r="G40" s="16" t="s">
        <v>67</v>
      </c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8"/>
      <c r="C41" s="49"/>
      <c r="D41" s="51" t="s">
        <v>98</v>
      </c>
      <c r="E41" s="53" t="s">
        <v>105</v>
      </c>
      <c r="F41" s="53" t="s">
        <v>106</v>
      </c>
      <c r="G41" s="10" t="s">
        <v>22</v>
      </c>
      <c r="H41" s="1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8"/>
      <c r="C42" s="49"/>
      <c r="D42" s="51" t="s">
        <v>98</v>
      </c>
      <c r="E42" s="53" t="s">
        <v>105</v>
      </c>
      <c r="F42" s="53" t="s">
        <v>106</v>
      </c>
      <c r="G42" s="43" t="s">
        <v>84</v>
      </c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8"/>
      <c r="C43" s="49"/>
      <c r="D43" s="51" t="s">
        <v>98</v>
      </c>
      <c r="E43" s="52" t="s">
        <v>107</v>
      </c>
      <c r="F43" s="53" t="s">
        <v>108</v>
      </c>
      <c r="G43" s="16" t="s">
        <v>46</v>
      </c>
      <c r="H43" s="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8"/>
      <c r="C44" s="49"/>
      <c r="D44" s="51" t="s">
        <v>98</v>
      </c>
      <c r="E44" s="52" t="s">
        <v>107</v>
      </c>
      <c r="F44" s="53" t="s">
        <v>108</v>
      </c>
      <c r="G44" s="16" t="s">
        <v>13</v>
      </c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8"/>
      <c r="C45" s="49"/>
      <c r="D45" s="51" t="s">
        <v>98</v>
      </c>
      <c r="E45" s="52" t="s">
        <v>107</v>
      </c>
      <c r="F45" s="53" t="s">
        <v>108</v>
      </c>
      <c r="G45" s="16" t="s">
        <v>18</v>
      </c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8"/>
      <c r="C46" s="49"/>
      <c r="D46" s="51" t="s">
        <v>98</v>
      </c>
      <c r="E46" s="52" t="s">
        <v>107</v>
      </c>
      <c r="F46" s="53" t="s">
        <v>108</v>
      </c>
      <c r="G46" s="10" t="s">
        <v>43</v>
      </c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8"/>
      <c r="C47" s="49"/>
      <c r="D47" s="51" t="s">
        <v>98</v>
      </c>
      <c r="E47" s="52" t="s">
        <v>107</v>
      </c>
      <c r="F47" s="53" t="s">
        <v>108</v>
      </c>
      <c r="G47" s="16" t="s">
        <v>67</v>
      </c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8"/>
      <c r="C48" s="49"/>
      <c r="D48" s="51" t="s">
        <v>98</v>
      </c>
      <c r="E48" s="52" t="s">
        <v>107</v>
      </c>
      <c r="F48" s="53" t="s">
        <v>108</v>
      </c>
      <c r="G48" s="10" t="s">
        <v>22</v>
      </c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4"/>
      <c r="B49" s="55"/>
      <c r="C49" s="56"/>
      <c r="D49" s="51" t="s">
        <v>98</v>
      </c>
      <c r="E49" s="52" t="s">
        <v>107</v>
      </c>
      <c r="F49" s="53" t="s">
        <v>108</v>
      </c>
      <c r="G49" s="43" t="s">
        <v>84</v>
      </c>
      <c r="H49" s="1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57"/>
      <c r="G50" s="57"/>
      <c r="H50" s="4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57"/>
      <c r="G51" s="58" t="s">
        <v>109</v>
      </c>
      <c r="H51" s="4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57"/>
      <c r="G52" s="58" t="s">
        <v>110</v>
      </c>
      <c r="H52" s="4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57"/>
      <c r="G53" s="57"/>
      <c r="H53" s="4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57"/>
      <c r="G54" s="57"/>
      <c r="H54" s="4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57"/>
      <c r="G55" s="57"/>
      <c r="H55" s="4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57"/>
      <c r="G56" s="57"/>
      <c r="H56" s="4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57"/>
      <c r="G57" s="57"/>
      <c r="H57" s="4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57"/>
      <c r="G58" s="57"/>
      <c r="H58" s="4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57"/>
      <c r="G59" s="57"/>
      <c r="H59" s="4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57"/>
      <c r="G60" s="57"/>
      <c r="H60" s="4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57"/>
      <c r="G61" s="57"/>
      <c r="H61" s="4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57"/>
      <c r="G62" s="57"/>
      <c r="H62" s="4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57"/>
      <c r="G63" s="57"/>
      <c r="H63" s="4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57"/>
      <c r="G64" s="57"/>
      <c r="H64" s="4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57"/>
      <c r="G65" s="57"/>
      <c r="H65" s="4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57"/>
      <c r="G66" s="57"/>
      <c r="H66" s="4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57"/>
      <c r="G67" s="57"/>
      <c r="H67" s="4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57"/>
      <c r="G68" s="57"/>
      <c r="H68" s="4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57"/>
      <c r="G69" s="57"/>
      <c r="H69" s="4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57"/>
      <c r="G70" s="57"/>
      <c r="H70" s="4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57"/>
      <c r="G71" s="57"/>
      <c r="H71" s="4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57"/>
      <c r="G72" s="57"/>
      <c r="H72" s="4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57"/>
      <c r="G73" s="57"/>
      <c r="H73" s="4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57"/>
      <c r="G74" s="57"/>
      <c r="H74" s="4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57"/>
      <c r="G75" s="57"/>
      <c r="H75" s="4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57"/>
      <c r="G76" s="57"/>
      <c r="H76" s="4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57"/>
      <c r="G77" s="57"/>
      <c r="H77" s="4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57"/>
      <c r="G78" s="57"/>
      <c r="H78" s="4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57"/>
      <c r="G79" s="57"/>
      <c r="H79" s="4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57"/>
      <c r="G80" s="57"/>
      <c r="H80" s="4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57"/>
      <c r="G81" s="57"/>
      <c r="H81" s="4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57"/>
      <c r="G82" s="57"/>
      <c r="H82" s="4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57"/>
      <c r="G83" s="57"/>
      <c r="H83" s="42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57"/>
      <c r="G84" s="57"/>
      <c r="H84" s="4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57"/>
      <c r="G85" s="57"/>
      <c r="H85" s="42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57"/>
      <c r="G86" s="57"/>
      <c r="H86" s="4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57"/>
      <c r="G87" s="57"/>
      <c r="H87" s="42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57"/>
      <c r="G88" s="57"/>
      <c r="H88" s="4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57"/>
      <c r="G89" s="57"/>
      <c r="H89" s="42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57"/>
      <c r="G90" s="57"/>
      <c r="H90" s="4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57"/>
      <c r="G91" s="57"/>
      <c r="H91" s="42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57"/>
      <c r="G92" s="57"/>
      <c r="H92" s="4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57"/>
      <c r="G93" s="57"/>
      <c r="H93" s="42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57"/>
      <c r="G94" s="57"/>
      <c r="H94" s="4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57"/>
      <c r="G95" s="57"/>
      <c r="H95" s="4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57"/>
      <c r="G96" s="57"/>
      <c r="H96" s="4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57"/>
      <c r="G97" s="57"/>
      <c r="H97" s="4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57"/>
      <c r="G98" s="57"/>
      <c r="H98" s="4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57"/>
      <c r="G99" s="57"/>
      <c r="H99" s="4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57"/>
      <c r="G100" s="57"/>
      <c r="H100" s="4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57"/>
      <c r="G101" s="57"/>
      <c r="H101" s="4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57"/>
      <c r="G102" s="57"/>
      <c r="H102" s="4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57"/>
      <c r="G103" s="57"/>
      <c r="H103" s="42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57"/>
      <c r="G104" s="57"/>
      <c r="H104" s="4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57"/>
      <c r="G105" s="57"/>
      <c r="H105" s="42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57"/>
      <c r="G106" s="57"/>
      <c r="H106" s="4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57"/>
      <c r="G107" s="57"/>
      <c r="H107" s="42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57"/>
      <c r="G108" s="57"/>
      <c r="H108" s="4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57"/>
      <c r="G109" s="57"/>
      <c r="H109" s="4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57"/>
      <c r="G110" s="57"/>
      <c r="H110" s="4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57"/>
      <c r="G111" s="57"/>
      <c r="H111" s="42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57"/>
      <c r="G112" s="57"/>
      <c r="H112" s="4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57"/>
      <c r="G113" s="57"/>
      <c r="H113" s="42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57"/>
      <c r="G114" s="57"/>
      <c r="H114" s="4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57"/>
      <c r="G115" s="57"/>
      <c r="H115" s="42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57"/>
      <c r="G116" s="57"/>
      <c r="H116" s="4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57"/>
      <c r="G117" s="57"/>
      <c r="H117" s="42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57"/>
      <c r="G118" s="57"/>
      <c r="H118" s="4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57"/>
      <c r="G119" s="57"/>
      <c r="H119" s="42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57"/>
      <c r="G120" s="57"/>
      <c r="H120" s="4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57"/>
      <c r="G121" s="57"/>
      <c r="H121" s="42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57"/>
      <c r="G122" s="57"/>
      <c r="H122" s="4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57"/>
      <c r="G123" s="57"/>
      <c r="H123" s="42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57"/>
      <c r="G124" s="57"/>
      <c r="H124" s="4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57"/>
      <c r="G125" s="57"/>
      <c r="H125" s="4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57"/>
      <c r="G126" s="57"/>
      <c r="H126" s="4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57"/>
      <c r="G127" s="57"/>
      <c r="H127" s="4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57"/>
      <c r="G128" s="57"/>
      <c r="H128" s="4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57"/>
      <c r="G129" s="57"/>
      <c r="H129" s="4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57"/>
      <c r="G130" s="57"/>
      <c r="H130" s="4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57"/>
      <c r="G131" s="57"/>
      <c r="H131" s="4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57"/>
      <c r="G132" s="57"/>
      <c r="H132" s="4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57"/>
      <c r="G133" s="57"/>
      <c r="H133" s="42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57"/>
      <c r="G134" s="57"/>
      <c r="H134" s="4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57"/>
      <c r="G135" s="57"/>
      <c r="H135" s="4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57"/>
      <c r="G136" s="57"/>
      <c r="H136" s="4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57"/>
      <c r="G137" s="57"/>
      <c r="H137" s="4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57"/>
      <c r="G138" s="57"/>
      <c r="H138" s="4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57"/>
      <c r="G139" s="57"/>
      <c r="H139" s="4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57"/>
      <c r="G140" s="57"/>
      <c r="H140" s="4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57"/>
      <c r="G141" s="57"/>
      <c r="H141" s="42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57"/>
      <c r="G142" s="57"/>
      <c r="H142" s="4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57"/>
      <c r="G143" s="57"/>
      <c r="H143" s="42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57"/>
      <c r="G144" s="57"/>
      <c r="H144" s="4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57"/>
      <c r="G145" s="57"/>
      <c r="H145" s="42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57"/>
      <c r="G146" s="57"/>
      <c r="H146" s="4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57"/>
      <c r="G147" s="57"/>
      <c r="H147" s="42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57"/>
      <c r="G148" s="57"/>
      <c r="H148" s="4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57"/>
      <c r="G149" s="57"/>
      <c r="H149" s="42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57"/>
      <c r="G150" s="57"/>
      <c r="H150" s="4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57"/>
      <c r="G151" s="57"/>
      <c r="H151" s="42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57"/>
      <c r="G152" s="57"/>
      <c r="H152" s="4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57"/>
      <c r="G153" s="57"/>
      <c r="H153" s="42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57"/>
      <c r="G154" s="57"/>
      <c r="H154" s="42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57"/>
      <c r="G155" s="57"/>
      <c r="H155" s="42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57"/>
      <c r="G156" s="57"/>
      <c r="H156" s="42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57"/>
      <c r="G157" s="57"/>
      <c r="H157" s="42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57"/>
      <c r="G158" s="57"/>
      <c r="H158" s="4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57"/>
      <c r="G159" s="57"/>
      <c r="H159" s="42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57"/>
      <c r="G160" s="57"/>
      <c r="H160" s="42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57"/>
      <c r="G161" s="57"/>
      <c r="H161" s="42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57"/>
      <c r="G162" s="57"/>
      <c r="H162" s="4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57"/>
      <c r="G163" s="57"/>
      <c r="H163" s="4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57"/>
      <c r="G164" s="57"/>
      <c r="H164" s="4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57"/>
      <c r="G165" s="57"/>
      <c r="H165" s="4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57"/>
      <c r="G166" s="57"/>
      <c r="H166" s="4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57"/>
      <c r="G167" s="57"/>
      <c r="H167" s="4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57"/>
      <c r="G168" s="57"/>
      <c r="H168" s="4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57"/>
      <c r="G169" s="57"/>
      <c r="H169" s="4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57"/>
      <c r="G170" s="57"/>
      <c r="H170" s="4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57"/>
      <c r="G171" s="57"/>
      <c r="H171" s="4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57"/>
      <c r="G172" s="57"/>
      <c r="H172" s="4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57"/>
      <c r="G173" s="57"/>
      <c r="H173" s="4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57"/>
      <c r="G174" s="57"/>
      <c r="H174" s="4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57"/>
      <c r="G175" s="57"/>
      <c r="H175" s="4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57"/>
      <c r="G176" s="57"/>
      <c r="H176" s="4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57"/>
      <c r="G177" s="57"/>
      <c r="H177" s="4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57"/>
      <c r="G178" s="57"/>
      <c r="H178" s="4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57"/>
      <c r="G179" s="57"/>
      <c r="H179" s="4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57"/>
      <c r="G180" s="57"/>
      <c r="H180" s="4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57"/>
      <c r="G181" s="57"/>
      <c r="H181" s="4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57"/>
      <c r="G182" s="57"/>
      <c r="H182" s="4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57"/>
      <c r="G183" s="57"/>
      <c r="H183" s="4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57"/>
      <c r="G184" s="57"/>
      <c r="H184" s="4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57"/>
      <c r="G185" s="57"/>
      <c r="H185" s="4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57"/>
      <c r="G186" s="57"/>
      <c r="H186" s="4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57"/>
      <c r="G187" s="57"/>
      <c r="H187" s="4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57"/>
      <c r="G188" s="57"/>
      <c r="H188" s="4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57"/>
      <c r="G189" s="57"/>
      <c r="H189" s="4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57"/>
      <c r="G190" s="57"/>
      <c r="H190" s="4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57"/>
      <c r="G191" s="57"/>
      <c r="H191" s="4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57"/>
      <c r="G192" s="57"/>
      <c r="H192" s="4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57"/>
      <c r="G193" s="57"/>
      <c r="H193" s="4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57"/>
      <c r="G194" s="57"/>
      <c r="H194" s="4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57"/>
      <c r="G195" s="57"/>
      <c r="H195" s="4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57"/>
      <c r="G196" s="57"/>
      <c r="H196" s="4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57"/>
      <c r="G197" s="57"/>
      <c r="H197" s="4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57"/>
      <c r="G198" s="57"/>
      <c r="H198" s="4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57"/>
      <c r="G199" s="57"/>
      <c r="H199" s="4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57"/>
      <c r="G200" s="57"/>
      <c r="H200" s="4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57"/>
      <c r="G201" s="57"/>
      <c r="H201" s="4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57"/>
      <c r="G202" s="57"/>
      <c r="H202" s="4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57"/>
      <c r="G203" s="57"/>
      <c r="H203" s="4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57"/>
      <c r="G204" s="57"/>
      <c r="H204" s="4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57"/>
      <c r="G205" s="57"/>
      <c r="H205" s="4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57"/>
      <c r="G206" s="57"/>
      <c r="H206" s="4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57"/>
      <c r="G207" s="57"/>
      <c r="H207" s="4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57"/>
      <c r="G208" s="57"/>
      <c r="H208" s="4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57"/>
      <c r="G209" s="57"/>
      <c r="H209" s="4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57"/>
      <c r="G210" s="57"/>
      <c r="H210" s="4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57"/>
      <c r="G211" s="57"/>
      <c r="H211" s="4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57"/>
      <c r="G212" s="57"/>
      <c r="H212" s="4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57"/>
      <c r="G213" s="57"/>
      <c r="H213" s="4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57"/>
      <c r="G214" s="57"/>
      <c r="H214" s="4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57"/>
      <c r="G215" s="57"/>
      <c r="H215" s="4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57"/>
      <c r="G216" s="57"/>
      <c r="H216" s="4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57"/>
      <c r="G217" s="57"/>
      <c r="H217" s="4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57"/>
      <c r="G218" s="57"/>
      <c r="H218" s="4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57"/>
      <c r="G219" s="57"/>
      <c r="H219" s="4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57"/>
      <c r="G220" s="57"/>
      <c r="H220" s="4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57"/>
      <c r="G221" s="57"/>
      <c r="H221" s="4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57"/>
      <c r="G222" s="57"/>
      <c r="H222" s="4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57"/>
      <c r="G223" s="57"/>
      <c r="H223" s="4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57"/>
      <c r="G224" s="57"/>
      <c r="H224" s="4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57"/>
      <c r="G225" s="57"/>
      <c r="H225" s="4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57"/>
      <c r="G226" s="57"/>
      <c r="H226" s="4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57"/>
      <c r="G227" s="57"/>
      <c r="H227" s="4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57"/>
      <c r="G228" s="57"/>
      <c r="H228" s="4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57"/>
      <c r="G229" s="57"/>
      <c r="H229" s="4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57"/>
      <c r="G230" s="57"/>
      <c r="H230" s="4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57"/>
      <c r="G231" s="57"/>
      <c r="H231" s="4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57"/>
      <c r="G232" s="57"/>
      <c r="H232" s="4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57"/>
      <c r="G233" s="57"/>
      <c r="H233" s="4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57"/>
      <c r="G234" s="57"/>
      <c r="H234" s="4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57"/>
      <c r="G235" s="57"/>
      <c r="H235" s="4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57"/>
      <c r="G236" s="57"/>
      <c r="H236" s="4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57"/>
      <c r="G237" s="57"/>
      <c r="H237" s="4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57"/>
      <c r="G238" s="57"/>
      <c r="H238" s="4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57"/>
      <c r="G239" s="57"/>
      <c r="H239" s="4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57"/>
      <c r="G240" s="57"/>
      <c r="H240" s="4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57"/>
      <c r="G241" s="57"/>
      <c r="H241" s="4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57"/>
      <c r="G242" s="57"/>
      <c r="H242" s="4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57"/>
      <c r="G243" s="57"/>
      <c r="H243" s="4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57"/>
      <c r="G244" s="57"/>
      <c r="H244" s="4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57"/>
      <c r="G245" s="57"/>
      <c r="H245" s="4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57"/>
      <c r="G246" s="57"/>
      <c r="H246" s="4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57"/>
      <c r="G247" s="57"/>
      <c r="H247" s="4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57"/>
      <c r="G248" s="57"/>
      <c r="H248" s="4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57"/>
      <c r="G249" s="57"/>
      <c r="H249" s="4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57"/>
      <c r="G250" s="57"/>
      <c r="H250" s="4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57"/>
      <c r="G251" s="57"/>
      <c r="H251" s="4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57"/>
      <c r="G252" s="57"/>
      <c r="H252" s="4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57"/>
      <c r="G253" s="57"/>
      <c r="H253" s="4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57"/>
      <c r="G254" s="57"/>
      <c r="H254" s="4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57"/>
      <c r="G255" s="57"/>
      <c r="H255" s="4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57"/>
      <c r="G256" s="57"/>
      <c r="H256" s="4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57"/>
      <c r="G257" s="57"/>
      <c r="H257" s="4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57"/>
      <c r="G258" s="57"/>
      <c r="H258" s="4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57"/>
      <c r="G259" s="57"/>
      <c r="H259" s="4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57"/>
      <c r="G260" s="57"/>
      <c r="H260" s="4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57"/>
      <c r="G261" s="57"/>
      <c r="H261" s="4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57"/>
      <c r="G262" s="57"/>
      <c r="H262" s="4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57"/>
      <c r="G263" s="57"/>
      <c r="H263" s="4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57"/>
      <c r="G264" s="57"/>
      <c r="H264" s="4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57"/>
      <c r="G265" s="57"/>
      <c r="H265" s="4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57"/>
      <c r="G266" s="57"/>
      <c r="H266" s="4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57"/>
      <c r="G267" s="57"/>
      <c r="H267" s="4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57"/>
      <c r="G268" s="57"/>
      <c r="H268" s="4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57"/>
      <c r="G269" s="57"/>
      <c r="H269" s="4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57"/>
      <c r="G270" s="57"/>
      <c r="H270" s="4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57"/>
      <c r="G271" s="57"/>
      <c r="H271" s="4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57"/>
      <c r="G272" s="57"/>
      <c r="H272" s="4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57"/>
      <c r="G273" s="57"/>
      <c r="H273" s="4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57"/>
      <c r="G274" s="57"/>
      <c r="H274" s="4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57"/>
      <c r="G275" s="57"/>
      <c r="H275" s="4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57"/>
      <c r="G276" s="57"/>
      <c r="H276" s="4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57"/>
      <c r="G277" s="57"/>
      <c r="H277" s="4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57"/>
      <c r="G278" s="57"/>
      <c r="H278" s="4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57"/>
      <c r="G279" s="57"/>
      <c r="H279" s="4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57"/>
      <c r="G280" s="57"/>
      <c r="H280" s="4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57"/>
      <c r="G281" s="57"/>
      <c r="H281" s="4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57"/>
      <c r="G282" s="57"/>
      <c r="H282" s="4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57"/>
      <c r="G283" s="57"/>
      <c r="H283" s="4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57"/>
      <c r="G284" s="57"/>
      <c r="H284" s="4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57"/>
      <c r="G285" s="57"/>
      <c r="H285" s="4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57"/>
      <c r="G286" s="57"/>
      <c r="H286" s="4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57"/>
      <c r="G287" s="57"/>
      <c r="H287" s="4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57"/>
      <c r="G288" s="57"/>
      <c r="H288" s="4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57"/>
      <c r="G289" s="57"/>
      <c r="H289" s="4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57"/>
      <c r="G290" s="57"/>
      <c r="H290" s="4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57"/>
      <c r="G291" s="57"/>
      <c r="H291" s="4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57"/>
      <c r="G292" s="57"/>
      <c r="H292" s="4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57"/>
      <c r="G293" s="57"/>
      <c r="H293" s="4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57"/>
      <c r="G294" s="57"/>
      <c r="H294" s="4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57"/>
      <c r="G295" s="57"/>
      <c r="H295" s="4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57"/>
      <c r="G296" s="57"/>
      <c r="H296" s="4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57"/>
      <c r="G297" s="57"/>
      <c r="H297" s="4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57"/>
      <c r="G298" s="57"/>
      <c r="H298" s="4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57"/>
      <c r="G299" s="57"/>
      <c r="H299" s="4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57"/>
      <c r="G300" s="57"/>
      <c r="H300" s="4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57"/>
      <c r="G301" s="57"/>
      <c r="H301" s="4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57"/>
      <c r="G302" s="57"/>
      <c r="H302" s="4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57"/>
      <c r="G303" s="57"/>
      <c r="H303" s="4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57"/>
      <c r="G304" s="57"/>
      <c r="H304" s="4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57"/>
      <c r="G305" s="57"/>
      <c r="H305" s="4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57"/>
      <c r="G306" s="57"/>
      <c r="H306" s="4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57"/>
      <c r="G307" s="57"/>
      <c r="H307" s="4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57"/>
      <c r="G308" s="57"/>
      <c r="H308" s="4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57"/>
      <c r="G309" s="57"/>
      <c r="H309" s="4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57"/>
      <c r="G310" s="57"/>
      <c r="H310" s="4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57"/>
      <c r="G311" s="57"/>
      <c r="H311" s="4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57"/>
      <c r="G312" s="57"/>
      <c r="H312" s="4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57"/>
      <c r="G313" s="57"/>
      <c r="H313" s="4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57"/>
      <c r="G314" s="57"/>
      <c r="H314" s="4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57"/>
      <c r="G315" s="57"/>
      <c r="H315" s="4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57"/>
      <c r="G316" s="57"/>
      <c r="H316" s="4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57"/>
      <c r="G317" s="57"/>
      <c r="H317" s="4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57"/>
      <c r="G318" s="57"/>
      <c r="H318" s="4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57"/>
      <c r="G319" s="57"/>
      <c r="H319" s="4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57"/>
      <c r="G320" s="57"/>
      <c r="H320" s="4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57"/>
      <c r="G321" s="57"/>
      <c r="H321" s="4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57"/>
      <c r="G322" s="57"/>
      <c r="H322" s="4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57"/>
      <c r="G323" s="57"/>
      <c r="H323" s="4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57"/>
      <c r="G324" s="57"/>
      <c r="H324" s="4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57"/>
      <c r="G325" s="57"/>
      <c r="H325" s="4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57"/>
      <c r="G326" s="57"/>
      <c r="H326" s="4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57"/>
      <c r="G327" s="57"/>
      <c r="H327" s="4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57"/>
      <c r="G328" s="57"/>
      <c r="H328" s="4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57"/>
      <c r="G329" s="57"/>
      <c r="H329" s="4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57"/>
      <c r="G330" s="57"/>
      <c r="H330" s="4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57"/>
      <c r="G331" s="57"/>
      <c r="H331" s="4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57"/>
      <c r="G332" s="57"/>
      <c r="H332" s="4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57"/>
      <c r="G333" s="57"/>
      <c r="H333" s="4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57"/>
      <c r="G334" s="57"/>
      <c r="H334" s="4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57"/>
      <c r="G335" s="57"/>
      <c r="H335" s="4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57"/>
      <c r="G336" s="57"/>
      <c r="H336" s="4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57"/>
      <c r="G337" s="57"/>
      <c r="H337" s="4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57"/>
      <c r="G338" s="57"/>
      <c r="H338" s="4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57"/>
      <c r="G339" s="57"/>
      <c r="H339" s="4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57"/>
      <c r="G340" s="57"/>
      <c r="H340" s="4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57"/>
      <c r="G341" s="57"/>
      <c r="H341" s="4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57"/>
      <c r="G342" s="57"/>
      <c r="H342" s="4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57"/>
      <c r="G343" s="57"/>
      <c r="H343" s="4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57"/>
      <c r="G344" s="57"/>
      <c r="H344" s="4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57"/>
      <c r="G345" s="57"/>
      <c r="H345" s="4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57"/>
      <c r="G346" s="57"/>
      <c r="H346" s="4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57"/>
      <c r="G347" s="57"/>
      <c r="H347" s="4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57"/>
      <c r="G348" s="57"/>
      <c r="H348" s="4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57"/>
      <c r="G349" s="57"/>
      <c r="H349" s="4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57"/>
      <c r="G350" s="57"/>
      <c r="H350" s="4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57"/>
      <c r="G351" s="57"/>
      <c r="H351" s="4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57"/>
      <c r="G352" s="57"/>
      <c r="H352" s="4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57"/>
      <c r="G353" s="57"/>
      <c r="H353" s="4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57"/>
      <c r="G354" s="57"/>
      <c r="H354" s="4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57"/>
      <c r="G355" s="57"/>
      <c r="H355" s="4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57"/>
      <c r="G356" s="57"/>
      <c r="H356" s="4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57"/>
      <c r="G357" s="57"/>
      <c r="H357" s="4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57"/>
      <c r="G358" s="57"/>
      <c r="H358" s="4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57"/>
      <c r="G359" s="57"/>
      <c r="H359" s="4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57"/>
      <c r="G360" s="57"/>
      <c r="H360" s="4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57"/>
      <c r="G361" s="57"/>
      <c r="H361" s="4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57"/>
      <c r="G362" s="57"/>
      <c r="H362" s="4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57"/>
      <c r="G363" s="57"/>
      <c r="H363" s="4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57"/>
      <c r="G364" s="57"/>
      <c r="H364" s="4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57"/>
      <c r="G365" s="57"/>
      <c r="H365" s="4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57"/>
      <c r="G366" s="57"/>
      <c r="H366" s="4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57"/>
      <c r="G367" s="57"/>
      <c r="H367" s="4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57"/>
      <c r="G368" s="57"/>
      <c r="H368" s="4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57"/>
      <c r="G369" s="57"/>
      <c r="H369" s="4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57"/>
      <c r="G370" s="57"/>
      <c r="H370" s="4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57"/>
      <c r="G371" s="57"/>
      <c r="H371" s="4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57"/>
      <c r="G372" s="57"/>
      <c r="H372" s="4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57"/>
      <c r="G373" s="57"/>
      <c r="H373" s="4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57"/>
      <c r="G374" s="57"/>
      <c r="H374" s="4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57"/>
      <c r="G375" s="57"/>
      <c r="H375" s="4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57"/>
      <c r="G376" s="57"/>
      <c r="H376" s="4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57"/>
      <c r="G377" s="57"/>
      <c r="H377" s="4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57"/>
      <c r="G378" s="57"/>
      <c r="H378" s="4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57"/>
      <c r="G379" s="57"/>
      <c r="H379" s="4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57"/>
      <c r="G380" s="57"/>
      <c r="H380" s="4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57"/>
      <c r="G381" s="57"/>
      <c r="H381" s="4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57"/>
      <c r="G382" s="57"/>
      <c r="H382" s="4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57"/>
      <c r="G383" s="57"/>
      <c r="H383" s="4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57"/>
      <c r="G384" s="57"/>
      <c r="H384" s="4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57"/>
      <c r="G385" s="57"/>
      <c r="H385" s="4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57"/>
      <c r="G386" s="57"/>
      <c r="H386" s="4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57"/>
      <c r="G387" s="57"/>
      <c r="H387" s="4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57"/>
      <c r="G388" s="57"/>
      <c r="H388" s="4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57"/>
      <c r="G389" s="57"/>
      <c r="H389" s="4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57"/>
      <c r="G390" s="57"/>
      <c r="H390" s="4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57"/>
      <c r="G391" s="57"/>
      <c r="H391" s="4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57"/>
      <c r="G392" s="57"/>
      <c r="H392" s="4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57"/>
      <c r="G393" s="57"/>
      <c r="H393" s="4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57"/>
      <c r="G394" s="57"/>
      <c r="H394" s="4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57"/>
      <c r="G395" s="57"/>
      <c r="H395" s="4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57"/>
      <c r="G396" s="57"/>
      <c r="H396" s="4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57"/>
      <c r="G397" s="57"/>
      <c r="H397" s="4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57"/>
      <c r="G398" s="57"/>
      <c r="H398" s="4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57"/>
      <c r="G399" s="57"/>
      <c r="H399" s="4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57"/>
      <c r="G400" s="57"/>
      <c r="H400" s="4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57"/>
      <c r="G401" s="57"/>
      <c r="H401" s="4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57"/>
      <c r="G402" s="57"/>
      <c r="H402" s="4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57"/>
      <c r="G403" s="57"/>
      <c r="H403" s="4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57"/>
      <c r="G404" s="57"/>
      <c r="H404" s="4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57"/>
      <c r="G405" s="57"/>
      <c r="H405" s="4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57"/>
      <c r="G406" s="57"/>
      <c r="H406" s="4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57"/>
      <c r="G407" s="57"/>
      <c r="H407" s="4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57"/>
      <c r="G408" s="57"/>
      <c r="H408" s="4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57"/>
      <c r="G409" s="57"/>
      <c r="H409" s="4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57"/>
      <c r="G410" s="57"/>
      <c r="H410" s="4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57"/>
      <c r="G411" s="57"/>
      <c r="H411" s="4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57"/>
      <c r="G412" s="57"/>
      <c r="H412" s="4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57"/>
      <c r="G413" s="57"/>
      <c r="H413" s="4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57"/>
      <c r="G414" s="57"/>
      <c r="H414" s="4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57"/>
      <c r="G415" s="57"/>
      <c r="H415" s="4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57"/>
      <c r="G416" s="57"/>
      <c r="H416" s="4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57"/>
      <c r="G417" s="57"/>
      <c r="H417" s="4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57"/>
      <c r="G418" s="57"/>
      <c r="H418" s="4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57"/>
      <c r="G419" s="57"/>
      <c r="H419" s="4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57"/>
      <c r="G420" s="57"/>
      <c r="H420" s="4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57"/>
      <c r="G421" s="57"/>
      <c r="H421" s="4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57"/>
      <c r="G422" s="57"/>
      <c r="H422" s="4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57"/>
      <c r="G423" s="57"/>
      <c r="H423" s="4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57"/>
      <c r="G424" s="57"/>
      <c r="H424" s="4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57"/>
      <c r="G425" s="57"/>
      <c r="H425" s="4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57"/>
      <c r="G426" s="57"/>
      <c r="H426" s="4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57"/>
      <c r="G427" s="57"/>
      <c r="H427" s="4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57"/>
      <c r="G428" s="57"/>
      <c r="H428" s="4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57"/>
      <c r="G429" s="57"/>
      <c r="H429" s="4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57"/>
      <c r="G430" s="57"/>
      <c r="H430" s="4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57"/>
      <c r="G431" s="57"/>
      <c r="H431" s="4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57"/>
      <c r="G432" s="57"/>
      <c r="H432" s="4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57"/>
      <c r="G433" s="57"/>
      <c r="H433" s="4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57"/>
      <c r="G434" s="57"/>
      <c r="H434" s="4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57"/>
      <c r="G435" s="57"/>
      <c r="H435" s="4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57"/>
      <c r="G436" s="57"/>
      <c r="H436" s="4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57"/>
      <c r="G437" s="57"/>
      <c r="H437" s="4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57"/>
      <c r="G438" s="57"/>
      <c r="H438" s="4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57"/>
      <c r="G439" s="57"/>
      <c r="H439" s="4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57"/>
      <c r="G440" s="57"/>
      <c r="H440" s="4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57"/>
      <c r="G441" s="57"/>
      <c r="H441" s="4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57"/>
      <c r="G442" s="57"/>
      <c r="H442" s="4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57"/>
      <c r="G443" s="57"/>
      <c r="H443" s="4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57"/>
      <c r="G444" s="57"/>
      <c r="H444" s="4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57"/>
      <c r="G445" s="57"/>
      <c r="H445" s="4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57"/>
      <c r="G446" s="57"/>
      <c r="H446" s="4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57"/>
      <c r="G447" s="57"/>
      <c r="H447" s="4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57"/>
      <c r="G448" s="57"/>
      <c r="H448" s="4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57"/>
      <c r="G449" s="57"/>
      <c r="H449" s="4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57"/>
      <c r="G450" s="57"/>
      <c r="H450" s="4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57"/>
      <c r="G451" s="57"/>
      <c r="H451" s="4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57"/>
      <c r="G452" s="57"/>
      <c r="H452" s="4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57"/>
      <c r="G453" s="57"/>
      <c r="H453" s="4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57"/>
      <c r="G454" s="57"/>
      <c r="H454" s="4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57"/>
      <c r="G455" s="57"/>
      <c r="H455" s="4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57"/>
      <c r="G456" s="57"/>
      <c r="H456" s="4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57"/>
      <c r="G457" s="57"/>
      <c r="H457" s="4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57"/>
      <c r="G458" s="57"/>
      <c r="H458" s="4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57"/>
      <c r="G459" s="57"/>
      <c r="H459" s="4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57"/>
      <c r="G460" s="57"/>
      <c r="H460" s="4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57"/>
      <c r="G461" s="57"/>
      <c r="H461" s="4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57"/>
      <c r="G462" s="57"/>
      <c r="H462" s="4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57"/>
      <c r="G463" s="57"/>
      <c r="H463" s="4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57"/>
      <c r="G464" s="57"/>
      <c r="H464" s="4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57"/>
      <c r="G465" s="57"/>
      <c r="H465" s="4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57"/>
      <c r="G466" s="57"/>
      <c r="H466" s="4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57"/>
      <c r="G467" s="57"/>
      <c r="H467" s="4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57"/>
      <c r="G468" s="57"/>
      <c r="H468" s="4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57"/>
      <c r="G469" s="57"/>
      <c r="H469" s="4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57"/>
      <c r="G470" s="57"/>
      <c r="H470" s="4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57"/>
      <c r="G471" s="57"/>
      <c r="H471" s="4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57"/>
      <c r="G472" s="57"/>
      <c r="H472" s="4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57"/>
      <c r="G473" s="57"/>
      <c r="H473" s="4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57"/>
      <c r="G474" s="57"/>
      <c r="H474" s="4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57"/>
      <c r="G475" s="57"/>
      <c r="H475" s="4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57"/>
      <c r="G476" s="57"/>
      <c r="H476" s="4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57"/>
      <c r="G477" s="57"/>
      <c r="H477" s="4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57"/>
      <c r="G478" s="57"/>
      <c r="H478" s="4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57"/>
      <c r="G479" s="57"/>
      <c r="H479" s="4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57"/>
      <c r="G480" s="57"/>
      <c r="H480" s="4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57"/>
      <c r="G481" s="57"/>
      <c r="H481" s="4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57"/>
      <c r="G482" s="57"/>
      <c r="H482" s="4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57"/>
      <c r="G483" s="57"/>
      <c r="H483" s="4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57"/>
      <c r="G484" s="57"/>
      <c r="H484" s="4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57"/>
      <c r="G485" s="57"/>
      <c r="H485" s="4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57"/>
      <c r="G486" s="57"/>
      <c r="H486" s="4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57"/>
      <c r="G487" s="57"/>
      <c r="H487" s="4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57"/>
      <c r="G488" s="57"/>
      <c r="H488" s="4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57"/>
      <c r="G489" s="57"/>
      <c r="H489" s="4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57"/>
      <c r="G490" s="57"/>
      <c r="H490" s="4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57"/>
      <c r="G491" s="57"/>
      <c r="H491" s="4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57"/>
      <c r="G492" s="57"/>
      <c r="H492" s="4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57"/>
      <c r="G493" s="57"/>
      <c r="H493" s="4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57"/>
      <c r="G494" s="57"/>
      <c r="H494" s="4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57"/>
      <c r="G495" s="57"/>
      <c r="H495" s="4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57"/>
      <c r="G496" s="57"/>
      <c r="H496" s="4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57"/>
      <c r="G497" s="57"/>
      <c r="H497" s="4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57"/>
      <c r="G498" s="57"/>
      <c r="H498" s="4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57"/>
      <c r="G499" s="57"/>
      <c r="H499" s="4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57"/>
      <c r="G500" s="57"/>
      <c r="H500" s="4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57"/>
      <c r="G501" s="57"/>
      <c r="H501" s="4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57"/>
      <c r="G502" s="57"/>
      <c r="H502" s="4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57"/>
      <c r="G503" s="57"/>
      <c r="H503" s="4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57"/>
      <c r="G504" s="57"/>
      <c r="H504" s="4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57"/>
      <c r="G505" s="57"/>
      <c r="H505" s="4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57"/>
      <c r="G506" s="57"/>
      <c r="H506" s="4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57"/>
      <c r="G507" s="57"/>
      <c r="H507" s="4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57"/>
      <c r="G508" s="57"/>
      <c r="H508" s="4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57"/>
      <c r="G509" s="57"/>
      <c r="H509" s="4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57"/>
      <c r="G510" s="57"/>
      <c r="H510" s="4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57"/>
      <c r="G511" s="57"/>
      <c r="H511" s="4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57"/>
      <c r="G512" s="57"/>
      <c r="H512" s="4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57"/>
      <c r="G513" s="57"/>
      <c r="H513" s="4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57"/>
      <c r="G514" s="57"/>
      <c r="H514" s="4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57"/>
      <c r="G515" s="57"/>
      <c r="H515" s="4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57"/>
      <c r="G516" s="57"/>
      <c r="H516" s="4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57"/>
      <c r="G517" s="57"/>
      <c r="H517" s="4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57"/>
      <c r="G518" s="57"/>
      <c r="H518" s="4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57"/>
      <c r="G519" s="57"/>
      <c r="H519" s="4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57"/>
      <c r="G520" s="57"/>
      <c r="H520" s="4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57"/>
      <c r="G521" s="57"/>
      <c r="H521" s="4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57"/>
      <c r="G522" s="57"/>
      <c r="H522" s="4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57"/>
      <c r="G523" s="57"/>
      <c r="H523" s="4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57"/>
      <c r="G524" s="57"/>
      <c r="H524" s="4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57"/>
      <c r="G525" s="57"/>
      <c r="H525" s="4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57"/>
      <c r="G526" s="57"/>
      <c r="H526" s="4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57"/>
      <c r="G527" s="57"/>
      <c r="H527" s="4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57"/>
      <c r="G528" s="57"/>
      <c r="H528" s="4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57"/>
      <c r="G529" s="57"/>
      <c r="H529" s="4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57"/>
      <c r="G530" s="57"/>
      <c r="H530" s="4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57"/>
      <c r="G531" s="57"/>
      <c r="H531" s="4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57"/>
      <c r="G532" s="57"/>
      <c r="H532" s="4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57"/>
      <c r="G533" s="57"/>
      <c r="H533" s="4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57"/>
      <c r="G534" s="57"/>
      <c r="H534" s="4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57"/>
      <c r="G535" s="57"/>
      <c r="H535" s="4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57"/>
      <c r="G536" s="57"/>
      <c r="H536" s="4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57"/>
      <c r="G537" s="57"/>
      <c r="H537" s="4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57"/>
      <c r="G538" s="57"/>
      <c r="H538" s="4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57"/>
      <c r="G539" s="57"/>
      <c r="H539" s="4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57"/>
      <c r="G540" s="57"/>
      <c r="H540" s="4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57"/>
      <c r="G541" s="57"/>
      <c r="H541" s="4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57"/>
      <c r="G542" s="57"/>
      <c r="H542" s="4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57"/>
      <c r="G543" s="57"/>
      <c r="H543" s="4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57"/>
      <c r="G544" s="57"/>
      <c r="H544" s="4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57"/>
      <c r="G545" s="57"/>
      <c r="H545" s="4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57"/>
      <c r="G546" s="57"/>
      <c r="H546" s="4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57"/>
      <c r="G547" s="57"/>
      <c r="H547" s="4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57"/>
      <c r="G548" s="57"/>
      <c r="H548" s="4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57"/>
      <c r="G549" s="57"/>
      <c r="H549" s="4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57"/>
      <c r="G550" s="57"/>
      <c r="H550" s="4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57"/>
      <c r="G551" s="57"/>
      <c r="H551" s="4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57"/>
      <c r="G552" s="57"/>
      <c r="H552" s="4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57"/>
      <c r="G553" s="57"/>
      <c r="H553" s="4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57"/>
      <c r="G554" s="57"/>
      <c r="H554" s="4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57"/>
      <c r="G555" s="57"/>
      <c r="H555" s="4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57"/>
      <c r="G556" s="57"/>
      <c r="H556" s="4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57"/>
      <c r="G557" s="57"/>
      <c r="H557" s="4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57"/>
      <c r="G558" s="57"/>
      <c r="H558" s="4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57"/>
      <c r="G559" s="57"/>
      <c r="H559" s="4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57"/>
      <c r="G560" s="57"/>
      <c r="H560" s="4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57"/>
      <c r="G561" s="57"/>
      <c r="H561" s="4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57"/>
      <c r="G562" s="57"/>
      <c r="H562" s="4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57"/>
      <c r="G563" s="57"/>
      <c r="H563" s="4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57"/>
      <c r="G564" s="57"/>
      <c r="H564" s="4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57"/>
      <c r="G565" s="57"/>
      <c r="H565" s="4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57"/>
      <c r="G566" s="57"/>
      <c r="H566" s="4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57"/>
      <c r="G567" s="57"/>
      <c r="H567" s="4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57"/>
      <c r="G568" s="57"/>
      <c r="H568" s="4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57"/>
      <c r="G569" s="57"/>
      <c r="H569" s="4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57"/>
      <c r="G570" s="57"/>
      <c r="H570" s="4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57"/>
      <c r="G571" s="57"/>
      <c r="H571" s="4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57"/>
      <c r="G572" s="57"/>
      <c r="H572" s="4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57"/>
      <c r="G573" s="57"/>
      <c r="H573" s="4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57"/>
      <c r="G574" s="57"/>
      <c r="H574" s="4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57"/>
      <c r="G575" s="57"/>
      <c r="H575" s="4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57"/>
      <c r="G576" s="57"/>
      <c r="H576" s="4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57"/>
      <c r="G577" s="57"/>
      <c r="H577" s="4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57"/>
      <c r="G578" s="57"/>
      <c r="H578" s="4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57"/>
      <c r="G579" s="57"/>
      <c r="H579" s="4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57"/>
      <c r="G580" s="57"/>
      <c r="H580" s="4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57"/>
      <c r="G581" s="57"/>
      <c r="H581" s="4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57"/>
      <c r="G582" s="57"/>
      <c r="H582" s="4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57"/>
      <c r="G583" s="57"/>
      <c r="H583" s="4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57"/>
      <c r="G584" s="57"/>
      <c r="H584" s="4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57"/>
      <c r="G585" s="57"/>
      <c r="H585" s="4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57"/>
      <c r="G586" s="57"/>
      <c r="H586" s="4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57"/>
      <c r="G587" s="57"/>
      <c r="H587" s="4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57"/>
      <c r="G588" s="57"/>
      <c r="H588" s="4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57"/>
      <c r="G589" s="57"/>
      <c r="H589" s="4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57"/>
      <c r="G590" s="57"/>
      <c r="H590" s="4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57"/>
      <c r="G591" s="57"/>
      <c r="H591" s="4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57"/>
      <c r="G592" s="57"/>
      <c r="H592" s="4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57"/>
      <c r="G593" s="57"/>
      <c r="H593" s="4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57"/>
      <c r="G594" s="57"/>
      <c r="H594" s="4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57"/>
      <c r="G595" s="57"/>
      <c r="H595" s="4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57"/>
      <c r="G596" s="57"/>
      <c r="H596" s="4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57"/>
      <c r="G597" s="57"/>
      <c r="H597" s="4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57"/>
      <c r="G598" s="57"/>
      <c r="H598" s="4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57"/>
      <c r="G599" s="57"/>
      <c r="H599" s="4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57"/>
      <c r="G600" s="57"/>
      <c r="H600" s="4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57"/>
      <c r="G601" s="57"/>
      <c r="H601" s="4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57"/>
      <c r="G602" s="57"/>
      <c r="H602" s="4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57"/>
      <c r="G603" s="57"/>
      <c r="H603" s="4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57"/>
      <c r="G604" s="57"/>
      <c r="H604" s="4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57"/>
      <c r="G605" s="57"/>
      <c r="H605" s="4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57"/>
      <c r="G606" s="57"/>
      <c r="H606" s="4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57"/>
      <c r="G607" s="57"/>
      <c r="H607" s="4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57"/>
      <c r="G608" s="57"/>
      <c r="H608" s="4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57"/>
      <c r="G609" s="57"/>
      <c r="H609" s="4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57"/>
      <c r="G610" s="57"/>
      <c r="H610" s="4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57"/>
      <c r="G611" s="57"/>
      <c r="H611" s="4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57"/>
      <c r="G612" s="57"/>
      <c r="H612" s="4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57"/>
      <c r="G613" s="57"/>
      <c r="H613" s="4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57"/>
      <c r="G614" s="57"/>
      <c r="H614" s="4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57"/>
      <c r="G615" s="57"/>
      <c r="H615" s="4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57"/>
      <c r="G616" s="57"/>
      <c r="H616" s="4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57"/>
      <c r="G617" s="57"/>
      <c r="H617" s="4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57"/>
      <c r="G618" s="57"/>
      <c r="H618" s="4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57"/>
      <c r="G619" s="57"/>
      <c r="H619" s="4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57"/>
      <c r="G620" s="57"/>
      <c r="H620" s="4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57"/>
      <c r="G621" s="57"/>
      <c r="H621" s="4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57"/>
      <c r="G622" s="57"/>
      <c r="H622" s="4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57"/>
      <c r="G623" s="57"/>
      <c r="H623" s="4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57"/>
      <c r="G624" s="57"/>
      <c r="H624" s="4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57"/>
      <c r="G625" s="57"/>
      <c r="H625" s="4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57"/>
      <c r="G626" s="57"/>
      <c r="H626" s="4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57"/>
      <c r="G627" s="57"/>
      <c r="H627" s="4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57"/>
      <c r="G628" s="57"/>
      <c r="H628" s="4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57"/>
      <c r="G629" s="57"/>
      <c r="H629" s="4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57"/>
      <c r="G630" s="57"/>
      <c r="H630" s="4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57"/>
      <c r="G631" s="57"/>
      <c r="H631" s="4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57"/>
      <c r="G632" s="57"/>
      <c r="H632" s="4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57"/>
      <c r="G633" s="57"/>
      <c r="H633" s="4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57"/>
      <c r="G634" s="57"/>
      <c r="H634" s="4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57"/>
      <c r="G635" s="57"/>
      <c r="H635" s="4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57"/>
      <c r="G636" s="57"/>
      <c r="H636" s="4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57"/>
      <c r="G637" s="57"/>
      <c r="H637" s="4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57"/>
      <c r="G638" s="57"/>
      <c r="H638" s="4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57"/>
      <c r="G639" s="57"/>
      <c r="H639" s="4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57"/>
      <c r="G640" s="57"/>
      <c r="H640" s="4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57"/>
      <c r="G641" s="57"/>
      <c r="H641" s="4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57"/>
      <c r="G642" s="57"/>
      <c r="H642" s="4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57"/>
      <c r="G643" s="57"/>
      <c r="H643" s="4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57"/>
      <c r="G644" s="57"/>
      <c r="H644" s="4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57"/>
      <c r="G645" s="57"/>
      <c r="H645" s="4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57"/>
      <c r="G646" s="57"/>
      <c r="H646" s="4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57"/>
      <c r="G647" s="57"/>
      <c r="H647" s="4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57"/>
      <c r="G648" s="57"/>
      <c r="H648" s="4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57"/>
      <c r="G649" s="57"/>
      <c r="H649" s="4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57"/>
      <c r="G650" s="57"/>
      <c r="H650" s="4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57"/>
      <c r="G651" s="57"/>
      <c r="H651" s="4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57"/>
      <c r="G652" s="57"/>
      <c r="H652" s="4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57"/>
      <c r="G653" s="57"/>
      <c r="H653" s="4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57"/>
      <c r="G654" s="57"/>
      <c r="H654" s="4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57"/>
      <c r="G655" s="57"/>
      <c r="H655" s="4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57"/>
      <c r="G656" s="57"/>
      <c r="H656" s="4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57"/>
      <c r="G657" s="57"/>
      <c r="H657" s="4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57"/>
      <c r="G658" s="57"/>
      <c r="H658" s="4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57"/>
      <c r="G659" s="57"/>
      <c r="H659" s="4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57"/>
      <c r="G660" s="57"/>
      <c r="H660" s="4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57"/>
      <c r="G661" s="57"/>
      <c r="H661" s="4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57"/>
      <c r="G662" s="57"/>
      <c r="H662" s="4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57"/>
      <c r="G663" s="57"/>
      <c r="H663" s="4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57"/>
      <c r="G664" s="57"/>
      <c r="H664" s="4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57"/>
      <c r="G665" s="57"/>
      <c r="H665" s="4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57"/>
      <c r="G666" s="57"/>
      <c r="H666" s="4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57"/>
      <c r="G667" s="57"/>
      <c r="H667" s="4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57"/>
      <c r="G668" s="57"/>
      <c r="H668" s="4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57"/>
      <c r="G669" s="57"/>
      <c r="H669" s="4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57"/>
      <c r="G670" s="57"/>
      <c r="H670" s="4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57"/>
      <c r="G671" s="57"/>
      <c r="H671" s="4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57"/>
      <c r="G672" s="57"/>
      <c r="H672" s="4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57"/>
      <c r="G673" s="57"/>
      <c r="H673" s="4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57"/>
      <c r="G674" s="57"/>
      <c r="H674" s="4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57"/>
      <c r="G675" s="57"/>
      <c r="H675" s="4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57"/>
      <c r="G676" s="57"/>
      <c r="H676" s="4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57"/>
      <c r="G677" s="57"/>
      <c r="H677" s="4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57"/>
      <c r="G678" s="57"/>
      <c r="H678" s="4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57"/>
      <c r="G679" s="57"/>
      <c r="H679" s="4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57"/>
      <c r="G680" s="57"/>
      <c r="H680" s="4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57"/>
      <c r="G681" s="57"/>
      <c r="H681" s="4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57"/>
      <c r="G682" s="57"/>
      <c r="H682" s="4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57"/>
      <c r="G683" s="57"/>
      <c r="H683" s="4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57"/>
      <c r="G684" s="57"/>
      <c r="H684" s="4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57"/>
      <c r="G685" s="57"/>
      <c r="H685" s="4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57"/>
      <c r="G686" s="57"/>
      <c r="H686" s="4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57"/>
      <c r="G687" s="57"/>
      <c r="H687" s="4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57"/>
      <c r="G688" s="57"/>
      <c r="H688" s="4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57"/>
      <c r="G689" s="57"/>
      <c r="H689" s="4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57"/>
      <c r="G690" s="57"/>
      <c r="H690" s="4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57"/>
      <c r="G691" s="57"/>
      <c r="H691" s="4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57"/>
      <c r="G692" s="57"/>
      <c r="H692" s="4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57"/>
      <c r="G693" s="57"/>
      <c r="H693" s="4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57"/>
      <c r="G694" s="57"/>
      <c r="H694" s="4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57"/>
      <c r="G695" s="57"/>
      <c r="H695" s="4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57"/>
      <c r="G696" s="57"/>
      <c r="H696" s="4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57"/>
      <c r="G697" s="57"/>
      <c r="H697" s="4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57"/>
      <c r="G698" s="57"/>
      <c r="H698" s="4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57"/>
      <c r="G699" s="57"/>
      <c r="H699" s="4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57"/>
      <c r="G700" s="57"/>
      <c r="H700" s="4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57"/>
      <c r="G701" s="57"/>
      <c r="H701" s="4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57"/>
      <c r="G702" s="57"/>
      <c r="H702" s="4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57"/>
      <c r="G703" s="57"/>
      <c r="H703" s="4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57"/>
      <c r="G704" s="57"/>
      <c r="H704" s="4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57"/>
      <c r="G705" s="57"/>
      <c r="H705" s="4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57"/>
      <c r="G706" s="57"/>
      <c r="H706" s="4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57"/>
      <c r="G707" s="57"/>
      <c r="H707" s="4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57"/>
      <c r="G708" s="57"/>
      <c r="H708" s="4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57"/>
      <c r="G709" s="57"/>
      <c r="H709" s="4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57"/>
      <c r="G710" s="57"/>
      <c r="H710" s="4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57"/>
      <c r="G711" s="57"/>
      <c r="H711" s="4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57"/>
      <c r="G712" s="57"/>
      <c r="H712" s="4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57"/>
      <c r="G713" s="57"/>
      <c r="H713" s="4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57"/>
      <c r="G714" s="57"/>
      <c r="H714" s="4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57"/>
      <c r="G715" s="57"/>
      <c r="H715" s="4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57"/>
      <c r="G716" s="57"/>
      <c r="H716" s="4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57"/>
      <c r="G717" s="57"/>
      <c r="H717" s="4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57"/>
      <c r="G718" s="57"/>
      <c r="H718" s="4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57"/>
      <c r="G719" s="57"/>
      <c r="H719" s="4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57"/>
      <c r="G720" s="57"/>
      <c r="H720" s="4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57"/>
      <c r="G721" s="57"/>
      <c r="H721" s="4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57"/>
      <c r="G722" s="57"/>
      <c r="H722" s="4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57"/>
      <c r="G723" s="57"/>
      <c r="H723" s="4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57"/>
      <c r="G724" s="57"/>
      <c r="H724" s="4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57"/>
      <c r="G725" s="57"/>
      <c r="H725" s="4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57"/>
      <c r="G726" s="57"/>
      <c r="H726" s="4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57"/>
      <c r="G727" s="57"/>
      <c r="H727" s="4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57"/>
      <c r="G728" s="57"/>
      <c r="H728" s="4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57"/>
      <c r="G729" s="57"/>
      <c r="H729" s="4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57"/>
      <c r="G730" s="57"/>
      <c r="H730" s="4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57"/>
      <c r="G731" s="57"/>
      <c r="H731" s="4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57"/>
      <c r="G732" s="57"/>
      <c r="H732" s="4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57"/>
      <c r="G733" s="57"/>
      <c r="H733" s="4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57"/>
      <c r="G734" s="57"/>
      <c r="H734" s="4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57"/>
      <c r="G735" s="57"/>
      <c r="H735" s="4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57"/>
      <c r="G736" s="57"/>
      <c r="H736" s="4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57"/>
      <c r="G737" s="57"/>
      <c r="H737" s="4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57"/>
      <c r="G738" s="57"/>
      <c r="H738" s="4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57"/>
      <c r="G739" s="57"/>
      <c r="H739" s="4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57"/>
      <c r="G740" s="57"/>
      <c r="H740" s="4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57"/>
      <c r="G741" s="57"/>
      <c r="H741" s="4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57"/>
      <c r="G742" s="57"/>
      <c r="H742" s="4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57"/>
      <c r="G743" s="57"/>
      <c r="H743" s="4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57"/>
      <c r="G744" s="57"/>
      <c r="H744" s="4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57"/>
      <c r="G745" s="57"/>
      <c r="H745" s="4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57"/>
      <c r="G746" s="57"/>
      <c r="H746" s="4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57"/>
      <c r="G747" s="57"/>
      <c r="H747" s="4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57"/>
      <c r="G748" s="57"/>
      <c r="H748" s="4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57"/>
      <c r="G749" s="57"/>
      <c r="H749" s="4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57"/>
      <c r="G750" s="57"/>
      <c r="H750" s="4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57"/>
      <c r="G751" s="57"/>
      <c r="H751" s="4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57"/>
      <c r="G752" s="57"/>
      <c r="H752" s="4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57"/>
      <c r="G753" s="57"/>
      <c r="H753" s="4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57"/>
      <c r="G754" s="57"/>
      <c r="H754" s="4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57"/>
      <c r="G755" s="57"/>
      <c r="H755" s="4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57"/>
      <c r="G756" s="57"/>
      <c r="H756" s="4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57"/>
      <c r="G757" s="57"/>
      <c r="H757" s="4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57"/>
      <c r="G758" s="57"/>
      <c r="H758" s="4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57"/>
      <c r="G759" s="57"/>
      <c r="H759" s="4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57"/>
      <c r="G760" s="57"/>
      <c r="H760" s="4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57"/>
      <c r="G761" s="57"/>
      <c r="H761" s="4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57"/>
      <c r="G762" s="57"/>
      <c r="H762" s="4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57"/>
      <c r="G763" s="57"/>
      <c r="H763" s="4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57"/>
      <c r="G764" s="57"/>
      <c r="H764" s="4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57"/>
      <c r="G765" s="57"/>
      <c r="H765" s="4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57"/>
      <c r="G766" s="57"/>
      <c r="H766" s="4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57"/>
      <c r="G767" s="57"/>
      <c r="H767" s="4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57"/>
      <c r="G768" s="57"/>
      <c r="H768" s="4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57"/>
      <c r="G769" s="57"/>
      <c r="H769" s="4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57"/>
      <c r="G770" s="57"/>
      <c r="H770" s="4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57"/>
      <c r="G771" s="57"/>
      <c r="H771" s="4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57"/>
      <c r="G772" s="57"/>
      <c r="H772" s="4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57"/>
      <c r="G773" s="57"/>
      <c r="H773" s="4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57"/>
      <c r="G774" s="57"/>
      <c r="H774" s="4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57"/>
      <c r="G775" s="57"/>
      <c r="H775" s="4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57"/>
      <c r="G776" s="57"/>
      <c r="H776" s="4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57"/>
      <c r="G777" s="57"/>
      <c r="H777" s="4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57"/>
      <c r="G778" s="57"/>
      <c r="H778" s="4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57"/>
      <c r="G779" s="57"/>
      <c r="H779" s="4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57"/>
      <c r="G780" s="57"/>
      <c r="H780" s="4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57"/>
      <c r="G781" s="57"/>
      <c r="H781" s="4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57"/>
      <c r="G782" s="57"/>
      <c r="H782" s="4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57"/>
      <c r="G783" s="57"/>
      <c r="H783" s="4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57"/>
      <c r="G784" s="57"/>
      <c r="H784" s="4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57"/>
      <c r="G785" s="57"/>
      <c r="H785" s="4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57"/>
      <c r="G786" s="57"/>
      <c r="H786" s="4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57"/>
      <c r="G787" s="57"/>
      <c r="H787" s="4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57"/>
      <c r="G788" s="57"/>
      <c r="H788" s="4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57"/>
      <c r="G789" s="57"/>
      <c r="H789" s="4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57"/>
      <c r="G790" s="57"/>
      <c r="H790" s="4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57"/>
      <c r="G791" s="57"/>
      <c r="H791" s="4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57"/>
      <c r="G792" s="57"/>
      <c r="H792" s="4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57"/>
      <c r="G793" s="57"/>
      <c r="H793" s="4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57"/>
      <c r="G794" s="57"/>
      <c r="H794" s="4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57"/>
      <c r="G795" s="57"/>
      <c r="H795" s="4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57"/>
      <c r="G796" s="57"/>
      <c r="H796" s="4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57"/>
      <c r="G797" s="57"/>
      <c r="H797" s="4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57"/>
      <c r="G798" s="57"/>
      <c r="H798" s="4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57"/>
      <c r="G799" s="57"/>
      <c r="H799" s="4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57"/>
      <c r="G800" s="57"/>
      <c r="H800" s="4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57"/>
      <c r="G801" s="57"/>
      <c r="H801" s="4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57"/>
      <c r="G802" s="57"/>
      <c r="H802" s="4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57"/>
      <c r="G803" s="57"/>
      <c r="H803" s="4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57"/>
      <c r="G804" s="57"/>
      <c r="H804" s="4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57"/>
      <c r="G805" s="57"/>
      <c r="H805" s="4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57"/>
      <c r="G806" s="57"/>
      <c r="H806" s="42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57"/>
      <c r="G807" s="57"/>
      <c r="H807" s="42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57"/>
      <c r="G808" s="57"/>
      <c r="H808" s="42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57"/>
      <c r="G809" s="57"/>
      <c r="H809" s="42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57"/>
      <c r="G810" s="57"/>
      <c r="H810" s="42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57"/>
      <c r="G811" s="57"/>
      <c r="H811" s="42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57"/>
      <c r="G812" s="57"/>
      <c r="H812" s="42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57"/>
      <c r="G813" s="57"/>
      <c r="H813" s="42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57"/>
      <c r="G814" s="57"/>
      <c r="H814" s="42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57"/>
      <c r="G815" s="57"/>
      <c r="H815" s="42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57"/>
      <c r="G816" s="57"/>
      <c r="H816" s="42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57"/>
      <c r="G817" s="57"/>
      <c r="H817" s="42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57"/>
      <c r="G818" s="57"/>
      <c r="H818" s="42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57"/>
      <c r="G819" s="57"/>
      <c r="H819" s="42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57"/>
      <c r="G820" s="57"/>
      <c r="H820" s="42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57"/>
      <c r="G821" s="57"/>
      <c r="H821" s="42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57"/>
      <c r="G822" s="57"/>
      <c r="H822" s="42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57"/>
      <c r="G823" s="57"/>
      <c r="H823" s="42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57"/>
      <c r="G824" s="57"/>
      <c r="H824" s="42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57"/>
      <c r="G825" s="57"/>
      <c r="H825" s="42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57"/>
      <c r="G826" s="57"/>
      <c r="H826" s="42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57"/>
      <c r="G827" s="57"/>
      <c r="H827" s="42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57"/>
      <c r="G828" s="57"/>
      <c r="H828" s="42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57"/>
      <c r="G829" s="57"/>
      <c r="H829" s="42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57"/>
      <c r="G830" s="57"/>
      <c r="H830" s="42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57"/>
      <c r="G831" s="57"/>
      <c r="H831" s="42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57"/>
      <c r="G832" s="57"/>
      <c r="H832" s="42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57"/>
      <c r="G833" s="57"/>
      <c r="H833" s="42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57"/>
      <c r="G834" s="57"/>
      <c r="H834" s="42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57"/>
      <c r="G835" s="57"/>
      <c r="H835" s="42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57"/>
      <c r="G836" s="57"/>
      <c r="H836" s="42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57"/>
      <c r="G837" s="57"/>
      <c r="H837" s="42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57"/>
      <c r="G838" s="57"/>
      <c r="H838" s="42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57"/>
      <c r="G839" s="57"/>
      <c r="H839" s="42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57"/>
      <c r="G840" s="57"/>
      <c r="H840" s="42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57"/>
      <c r="G841" s="57"/>
      <c r="H841" s="42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57"/>
      <c r="G842" s="57"/>
      <c r="H842" s="42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57"/>
      <c r="G843" s="57"/>
      <c r="H843" s="42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57"/>
      <c r="G844" s="57"/>
      <c r="H844" s="42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57"/>
      <c r="G845" s="57"/>
      <c r="H845" s="42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57"/>
      <c r="G846" s="57"/>
      <c r="H846" s="42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57"/>
      <c r="G847" s="57"/>
      <c r="H847" s="42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57"/>
      <c r="G848" s="57"/>
      <c r="H848" s="42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57"/>
      <c r="G849" s="57"/>
      <c r="H849" s="42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57"/>
      <c r="G850" s="57"/>
      <c r="H850" s="42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57"/>
      <c r="G851" s="57"/>
      <c r="H851" s="42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57"/>
      <c r="G852" s="57"/>
      <c r="H852" s="42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57"/>
      <c r="G853" s="57"/>
      <c r="H853" s="42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57"/>
      <c r="G854" s="57"/>
      <c r="H854" s="42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57"/>
      <c r="G855" s="57"/>
      <c r="H855" s="42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57"/>
      <c r="G856" s="57"/>
      <c r="H856" s="42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57"/>
      <c r="G857" s="57"/>
      <c r="H857" s="42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57"/>
      <c r="G858" s="57"/>
      <c r="H858" s="42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57"/>
      <c r="G859" s="57"/>
      <c r="H859" s="42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57"/>
      <c r="G860" s="57"/>
      <c r="H860" s="42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57"/>
      <c r="G861" s="57"/>
      <c r="H861" s="42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57"/>
      <c r="G862" s="57"/>
      <c r="H862" s="42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57"/>
      <c r="G863" s="57"/>
      <c r="H863" s="42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57"/>
      <c r="G864" s="57"/>
      <c r="H864" s="42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57"/>
      <c r="G865" s="57"/>
      <c r="H865" s="42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57"/>
      <c r="G866" s="57"/>
      <c r="H866" s="42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57"/>
      <c r="G867" s="57"/>
      <c r="H867" s="42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57"/>
      <c r="G868" s="57"/>
      <c r="H868" s="42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57"/>
      <c r="G869" s="57"/>
      <c r="H869" s="42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57"/>
      <c r="G870" s="57"/>
      <c r="H870" s="42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57"/>
      <c r="G871" s="57"/>
      <c r="H871" s="42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57"/>
      <c r="G872" s="57"/>
      <c r="H872" s="42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57"/>
      <c r="G873" s="57"/>
      <c r="H873" s="42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57"/>
      <c r="G874" s="57"/>
      <c r="H874" s="42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57"/>
      <c r="G875" s="57"/>
      <c r="H875" s="42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57"/>
      <c r="G876" s="57"/>
      <c r="H876" s="42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57"/>
      <c r="G877" s="57"/>
      <c r="H877" s="42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57"/>
      <c r="G878" s="57"/>
      <c r="H878" s="42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57"/>
      <c r="G879" s="57"/>
      <c r="H879" s="42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57"/>
      <c r="G880" s="57"/>
      <c r="H880" s="42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57"/>
      <c r="G881" s="57"/>
      <c r="H881" s="42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57"/>
      <c r="G882" s="57"/>
      <c r="H882" s="42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57"/>
      <c r="G883" s="57"/>
      <c r="H883" s="42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57"/>
      <c r="G884" s="57"/>
      <c r="H884" s="42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57"/>
      <c r="G885" s="57"/>
      <c r="H885" s="42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57"/>
      <c r="G886" s="57"/>
      <c r="H886" s="42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57"/>
      <c r="G887" s="57"/>
      <c r="H887" s="42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57"/>
      <c r="G888" s="57"/>
      <c r="H888" s="42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57"/>
      <c r="G889" s="57"/>
      <c r="H889" s="42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57"/>
      <c r="G890" s="57"/>
      <c r="H890" s="42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57"/>
      <c r="G891" s="57"/>
      <c r="H891" s="42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57"/>
      <c r="G892" s="57"/>
      <c r="H892" s="42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57"/>
      <c r="G893" s="57"/>
      <c r="H893" s="42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57"/>
      <c r="G894" s="57"/>
      <c r="H894" s="42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57"/>
      <c r="G895" s="57"/>
      <c r="H895" s="42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57"/>
      <c r="G896" s="57"/>
      <c r="H896" s="42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57"/>
      <c r="G897" s="57"/>
      <c r="H897" s="42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57"/>
      <c r="G898" s="57"/>
      <c r="H898" s="42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57"/>
      <c r="G899" s="57"/>
      <c r="H899" s="42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57"/>
      <c r="G900" s="57"/>
      <c r="H900" s="42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57"/>
      <c r="G901" s="57"/>
      <c r="H901" s="42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57"/>
      <c r="G902" s="57"/>
      <c r="H902" s="42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57"/>
      <c r="G903" s="57"/>
      <c r="H903" s="42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57"/>
      <c r="G904" s="57"/>
      <c r="H904" s="42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57"/>
      <c r="G905" s="57"/>
      <c r="H905" s="42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57"/>
      <c r="G906" s="57"/>
      <c r="H906" s="42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57"/>
      <c r="G907" s="57"/>
      <c r="H907" s="42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57"/>
      <c r="G908" s="57"/>
      <c r="H908" s="42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57"/>
      <c r="G909" s="57"/>
      <c r="H909" s="42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57"/>
      <c r="G910" s="57"/>
      <c r="H910" s="42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57"/>
      <c r="G911" s="57"/>
      <c r="H911" s="42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57"/>
      <c r="G912" s="57"/>
      <c r="H912" s="42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57"/>
      <c r="G913" s="57"/>
      <c r="H913" s="42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57"/>
      <c r="G914" s="57"/>
      <c r="H914" s="42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57"/>
      <c r="G915" s="57"/>
      <c r="H915" s="42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57"/>
      <c r="G916" s="57"/>
      <c r="H916" s="42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57"/>
      <c r="G917" s="57"/>
      <c r="H917" s="42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57"/>
      <c r="G918" s="57"/>
      <c r="H918" s="42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57"/>
      <c r="G919" s="57"/>
      <c r="H919" s="42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57"/>
      <c r="G920" s="57"/>
      <c r="H920" s="42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57"/>
      <c r="G921" s="57"/>
      <c r="H921" s="42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57"/>
      <c r="G922" s="57"/>
      <c r="H922" s="42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57"/>
      <c r="G923" s="57"/>
      <c r="H923" s="42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57"/>
      <c r="G924" s="57"/>
      <c r="H924" s="42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57"/>
      <c r="G925" s="57"/>
      <c r="H925" s="42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57"/>
      <c r="G926" s="57"/>
      <c r="H926" s="42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57"/>
      <c r="G927" s="57"/>
      <c r="H927" s="42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57"/>
      <c r="G928" s="57"/>
      <c r="H928" s="42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57"/>
      <c r="G929" s="57"/>
      <c r="H929" s="42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57"/>
      <c r="G930" s="57"/>
      <c r="H930" s="42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57"/>
      <c r="G931" s="57"/>
      <c r="H931" s="42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57"/>
      <c r="G932" s="57"/>
      <c r="H932" s="42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57"/>
      <c r="G933" s="57"/>
      <c r="H933" s="42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57"/>
      <c r="G934" s="57"/>
      <c r="H934" s="42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57"/>
      <c r="G935" s="57"/>
      <c r="H935" s="42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57"/>
      <c r="G936" s="57"/>
      <c r="H936" s="42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57"/>
      <c r="G937" s="57"/>
      <c r="H937" s="42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57"/>
      <c r="G938" s="57"/>
      <c r="H938" s="42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57"/>
      <c r="G939" s="57"/>
      <c r="H939" s="42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57"/>
      <c r="G940" s="57"/>
      <c r="H940" s="42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57"/>
      <c r="G941" s="57"/>
      <c r="H941" s="42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57"/>
      <c r="G942" s="57"/>
      <c r="H942" s="42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57"/>
      <c r="G943" s="57"/>
      <c r="H943" s="42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57"/>
      <c r="G944" s="57"/>
      <c r="H944" s="42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57"/>
      <c r="G945" s="57"/>
      <c r="H945" s="42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57"/>
      <c r="G946" s="57"/>
      <c r="H946" s="42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57"/>
      <c r="G947" s="57"/>
      <c r="H947" s="42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57"/>
      <c r="G948" s="57"/>
      <c r="H948" s="42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57"/>
      <c r="G949" s="57"/>
      <c r="H949" s="42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57"/>
      <c r="G950" s="57"/>
      <c r="H950" s="42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57"/>
      <c r="G951" s="57"/>
      <c r="H951" s="42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57"/>
      <c r="G952" s="57"/>
      <c r="H952" s="42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57"/>
      <c r="G953" s="57"/>
      <c r="H953" s="42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57"/>
      <c r="G954" s="57"/>
      <c r="H954" s="42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57"/>
      <c r="G955" s="57"/>
      <c r="H955" s="42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57"/>
      <c r="G956" s="57"/>
      <c r="H956" s="42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57"/>
      <c r="G957" s="57"/>
      <c r="H957" s="42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57"/>
      <c r="G958" s="57"/>
      <c r="H958" s="42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57"/>
      <c r="G959" s="57"/>
      <c r="H959" s="42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57"/>
      <c r="G960" s="57"/>
      <c r="H960" s="42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57"/>
      <c r="G961" s="57"/>
      <c r="H961" s="42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57"/>
      <c r="G962" s="57"/>
      <c r="H962" s="42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57"/>
      <c r="G963" s="57"/>
      <c r="H963" s="42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57"/>
      <c r="G964" s="57"/>
      <c r="H964" s="42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57"/>
      <c r="G965" s="57"/>
      <c r="H965" s="42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57"/>
      <c r="G966" s="57"/>
      <c r="H966" s="42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57"/>
      <c r="G967" s="57"/>
      <c r="H967" s="42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57"/>
      <c r="G968" s="57"/>
      <c r="H968" s="42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57"/>
      <c r="G969" s="57"/>
      <c r="H969" s="42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57"/>
      <c r="G970" s="57"/>
      <c r="H970" s="42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57"/>
      <c r="G971" s="57"/>
      <c r="H971" s="42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57"/>
      <c r="G972" s="57"/>
      <c r="H972" s="42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57"/>
      <c r="G973" s="57"/>
      <c r="H973" s="42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57"/>
      <c r="G974" s="57"/>
      <c r="H974" s="42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57"/>
      <c r="G975" s="57"/>
      <c r="H975" s="42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57"/>
      <c r="G976" s="57"/>
      <c r="H976" s="42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57"/>
      <c r="G977" s="57"/>
      <c r="H977" s="42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57"/>
      <c r="G978" s="57"/>
      <c r="H978" s="42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57"/>
      <c r="G979" s="57"/>
      <c r="H979" s="42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57"/>
      <c r="G980" s="57"/>
      <c r="H980" s="42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57"/>
      <c r="G981" s="57"/>
      <c r="H981" s="42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57"/>
      <c r="G982" s="57"/>
      <c r="H982" s="42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57"/>
      <c r="G983" s="57"/>
      <c r="H983" s="42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57"/>
      <c r="G984" s="57"/>
      <c r="H984" s="42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57"/>
      <c r="G985" s="57"/>
      <c r="H985" s="42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57"/>
      <c r="G986" s="57"/>
      <c r="H986" s="42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57"/>
      <c r="G987" s="57"/>
      <c r="H987" s="42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57"/>
      <c r="G988" s="57"/>
      <c r="H988" s="42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57"/>
      <c r="G989" s="57"/>
      <c r="H989" s="42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57"/>
      <c r="G990" s="57"/>
      <c r="H990" s="42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57"/>
      <c r="G991" s="57"/>
      <c r="H991" s="42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57"/>
      <c r="G992" s="57"/>
      <c r="H992" s="42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57"/>
      <c r="G993" s="57"/>
      <c r="H993" s="42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57"/>
      <c r="G994" s="57"/>
      <c r="H994" s="42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57"/>
      <c r="G995" s="57"/>
      <c r="H995" s="42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57"/>
      <c r="G996" s="57"/>
      <c r="H996" s="42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57"/>
      <c r="G997" s="57"/>
      <c r="H997" s="42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57"/>
      <c r="G998" s="57"/>
      <c r="H998" s="42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57"/>
      <c r="G999" s="57"/>
      <c r="H999" s="42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57"/>
      <c r="G1000" s="57"/>
      <c r="H1000" s="42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57"/>
      <c r="G1001" s="57"/>
      <c r="H1001" s="42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/>
      <c r="B1002" s="4"/>
      <c r="C1002" s="4"/>
      <c r="D1002" s="4"/>
      <c r="E1002" s="4"/>
      <c r="F1002" s="57"/>
      <c r="G1002" s="57"/>
      <c r="H1002" s="42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4"/>
      <c r="B1003" s="4"/>
      <c r="C1003" s="4"/>
      <c r="D1003" s="4"/>
      <c r="E1003" s="4"/>
      <c r="F1003" s="57"/>
      <c r="G1003" s="57"/>
      <c r="H1003" s="42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4"/>
      <c r="B1004" s="4"/>
      <c r="C1004" s="4"/>
      <c r="D1004" s="4"/>
      <c r="E1004" s="4"/>
      <c r="F1004" s="57"/>
      <c r="G1004" s="57"/>
      <c r="H1004" s="42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2">
    <mergeCell ref="A1:H1"/>
    <mergeCell ref="A28:C49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4.75"/>
    <col customWidth="1" min="3" max="3" width="9.63"/>
    <col customWidth="1" min="5" max="5" width="8.63"/>
    <col customWidth="1" min="6" max="6" width="40.13"/>
    <col customWidth="1" min="7" max="7" width="28.38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>
      <c r="A3" s="21">
        <v>46020.0</v>
      </c>
      <c r="B3" s="59">
        <v>0.3541666666666667</v>
      </c>
      <c r="C3" s="8" t="s">
        <v>111</v>
      </c>
      <c r="D3" s="14" t="s">
        <v>15</v>
      </c>
      <c r="E3" s="18" t="s">
        <v>27</v>
      </c>
      <c r="F3" s="23" t="s">
        <v>28</v>
      </c>
      <c r="G3" s="16" t="s">
        <v>29</v>
      </c>
      <c r="H3" s="12">
        <f t="shared" ref="H3:H28" si="1">A3+B3</f>
        <v>46020.35417</v>
      </c>
    </row>
    <row r="4">
      <c r="A4" s="6">
        <v>46020.0</v>
      </c>
      <c r="B4" s="60">
        <v>0.3541666666666667</v>
      </c>
      <c r="C4" s="8" t="s">
        <v>111</v>
      </c>
      <c r="D4" s="9" t="s">
        <v>10</v>
      </c>
      <c r="E4" s="10" t="s">
        <v>11</v>
      </c>
      <c r="F4" s="10" t="s">
        <v>12</v>
      </c>
      <c r="G4" s="11" t="s">
        <v>13</v>
      </c>
      <c r="H4" s="12">
        <f t="shared" si="1"/>
        <v>46020.35417</v>
      </c>
    </row>
    <row r="5">
      <c r="A5" s="6">
        <v>46020.0</v>
      </c>
      <c r="B5" s="59">
        <v>0.4166666666666667</v>
      </c>
      <c r="C5" s="8" t="s">
        <v>111</v>
      </c>
      <c r="D5" s="20" t="s">
        <v>23</v>
      </c>
      <c r="E5" s="10" t="s">
        <v>68</v>
      </c>
      <c r="F5" s="10" t="s">
        <v>69</v>
      </c>
      <c r="G5" s="38" t="s">
        <v>35</v>
      </c>
      <c r="H5" s="34">
        <f t="shared" si="1"/>
        <v>46020.41667</v>
      </c>
    </row>
    <row r="6">
      <c r="A6" s="6">
        <v>46020.0</v>
      </c>
      <c r="B6" s="60">
        <v>0.4166666666666667</v>
      </c>
      <c r="C6" s="8" t="s">
        <v>111</v>
      </c>
      <c r="D6" s="14" t="s">
        <v>15</v>
      </c>
      <c r="E6" s="15" t="s">
        <v>16</v>
      </c>
      <c r="F6" s="15" t="s">
        <v>17</v>
      </c>
      <c r="G6" s="16" t="s">
        <v>18</v>
      </c>
      <c r="H6" s="12">
        <f t="shared" si="1"/>
        <v>46020.41667</v>
      </c>
    </row>
    <row r="7">
      <c r="A7" s="6">
        <v>46020.0</v>
      </c>
      <c r="B7" s="60">
        <v>0.4166666666666667</v>
      </c>
      <c r="C7" s="8" t="s">
        <v>111</v>
      </c>
      <c r="D7" s="9" t="s">
        <v>10</v>
      </c>
      <c r="E7" s="10" t="s">
        <v>20</v>
      </c>
      <c r="F7" s="18" t="s">
        <v>21</v>
      </c>
      <c r="G7" s="10" t="s">
        <v>22</v>
      </c>
      <c r="H7" s="12">
        <f t="shared" si="1"/>
        <v>46020.41667</v>
      </c>
    </row>
    <row r="8">
      <c r="A8" s="6">
        <v>46020.0</v>
      </c>
      <c r="B8" s="61">
        <v>0.5416666666666666</v>
      </c>
      <c r="C8" s="8" t="s">
        <v>111</v>
      </c>
      <c r="D8" s="9" t="s">
        <v>10</v>
      </c>
      <c r="E8" s="10" t="s">
        <v>74</v>
      </c>
      <c r="F8" s="18" t="s">
        <v>75</v>
      </c>
      <c r="G8" s="38" t="s">
        <v>22</v>
      </c>
      <c r="H8" s="34">
        <f t="shared" si="1"/>
        <v>46020.54167</v>
      </c>
    </row>
    <row r="9">
      <c r="A9" s="6">
        <v>46020.0</v>
      </c>
      <c r="B9" s="60">
        <v>0.5416666666666666</v>
      </c>
      <c r="C9" s="8" t="s">
        <v>111</v>
      </c>
      <c r="D9" s="20" t="s">
        <v>23</v>
      </c>
      <c r="E9" s="10" t="s">
        <v>112</v>
      </c>
      <c r="F9" s="10" t="s">
        <v>25</v>
      </c>
      <c r="G9" s="16" t="s">
        <v>26</v>
      </c>
      <c r="H9" s="12">
        <f t="shared" si="1"/>
        <v>46020.54167</v>
      </c>
    </row>
    <row r="10">
      <c r="A10" s="6">
        <v>46020.0</v>
      </c>
      <c r="B10" s="62">
        <v>0.625</v>
      </c>
      <c r="C10" s="8" t="s">
        <v>111</v>
      </c>
      <c r="D10" s="9" t="s">
        <v>10</v>
      </c>
      <c r="E10" s="15" t="s">
        <v>76</v>
      </c>
      <c r="F10" s="18" t="s">
        <v>77</v>
      </c>
      <c r="G10" s="43" t="s">
        <v>78</v>
      </c>
      <c r="H10" s="34">
        <f t="shared" si="1"/>
        <v>46020.625</v>
      </c>
    </row>
    <row r="11">
      <c r="A11" s="6">
        <v>46020.0</v>
      </c>
      <c r="B11" s="59">
        <v>0.625</v>
      </c>
      <c r="C11" s="8" t="s">
        <v>111</v>
      </c>
      <c r="D11" s="14" t="s">
        <v>15</v>
      </c>
      <c r="E11" s="15" t="s">
        <v>36</v>
      </c>
      <c r="F11" s="15" t="s">
        <v>37</v>
      </c>
      <c r="G11" s="16" t="s">
        <v>38</v>
      </c>
      <c r="H11" s="12">
        <f t="shared" si="1"/>
        <v>46020.625</v>
      </c>
    </row>
    <row r="12">
      <c r="A12" s="6">
        <v>46020.0</v>
      </c>
      <c r="B12" s="62">
        <v>0.625</v>
      </c>
      <c r="C12" s="8" t="s">
        <v>111</v>
      </c>
      <c r="D12" s="20" t="s">
        <v>23</v>
      </c>
      <c r="E12" s="10" t="s">
        <v>41</v>
      </c>
      <c r="F12" s="18" t="s">
        <v>42</v>
      </c>
      <c r="G12" s="10" t="s">
        <v>43</v>
      </c>
      <c r="H12" s="12">
        <f t="shared" si="1"/>
        <v>46020.625</v>
      </c>
    </row>
    <row r="13">
      <c r="A13" s="63">
        <v>46021.0</v>
      </c>
      <c r="B13" s="60">
        <v>0.375</v>
      </c>
      <c r="C13" s="8" t="s">
        <v>111</v>
      </c>
      <c r="D13" s="14" t="s">
        <v>15</v>
      </c>
      <c r="E13" s="15" t="s">
        <v>113</v>
      </c>
      <c r="F13" s="16" t="s">
        <v>63</v>
      </c>
      <c r="G13" s="16" t="s">
        <v>64</v>
      </c>
      <c r="H13" s="12">
        <f t="shared" si="1"/>
        <v>46021.375</v>
      </c>
    </row>
    <row r="14">
      <c r="A14" s="64">
        <v>46021.0</v>
      </c>
      <c r="B14" s="60">
        <v>0.375</v>
      </c>
      <c r="C14" s="8" t="s">
        <v>111</v>
      </c>
      <c r="D14" s="20" t="s">
        <v>23</v>
      </c>
      <c r="E14" s="10" t="s">
        <v>114</v>
      </c>
      <c r="F14" s="10" t="s">
        <v>40</v>
      </c>
      <c r="G14" s="16" t="s">
        <v>18</v>
      </c>
      <c r="H14" s="34">
        <f t="shared" si="1"/>
        <v>46021.375</v>
      </c>
    </row>
    <row r="15">
      <c r="A15" s="64">
        <v>46021.0</v>
      </c>
      <c r="B15" s="60">
        <v>0.4375</v>
      </c>
      <c r="C15" s="8" t="s">
        <v>111</v>
      </c>
      <c r="D15" s="14" t="s">
        <v>15</v>
      </c>
      <c r="E15" s="15" t="s">
        <v>70</v>
      </c>
      <c r="F15" s="15" t="s">
        <v>71</v>
      </c>
      <c r="G15" s="16" t="s">
        <v>13</v>
      </c>
      <c r="H15" s="12">
        <f t="shared" si="1"/>
        <v>46021.4375</v>
      </c>
    </row>
    <row r="16">
      <c r="A16" s="64">
        <v>46021.0</v>
      </c>
      <c r="B16" s="60">
        <v>0.4375</v>
      </c>
      <c r="C16" s="8" t="s">
        <v>111</v>
      </c>
      <c r="D16" s="9" t="s">
        <v>10</v>
      </c>
      <c r="E16" s="10" t="s">
        <v>44</v>
      </c>
      <c r="F16" s="10" t="s">
        <v>45</v>
      </c>
      <c r="G16" s="11" t="s">
        <v>46</v>
      </c>
      <c r="H16" s="34">
        <f t="shared" si="1"/>
        <v>46021.4375</v>
      </c>
    </row>
    <row r="17">
      <c r="A17" s="63">
        <v>46021.0</v>
      </c>
      <c r="B17" s="61">
        <v>0.5416666666666666</v>
      </c>
      <c r="C17" s="8" t="s">
        <v>111</v>
      </c>
      <c r="D17" s="20" t="s">
        <v>23</v>
      </c>
      <c r="E17" s="10" t="s">
        <v>115</v>
      </c>
      <c r="F17" s="10" t="s">
        <v>73</v>
      </c>
      <c r="G17" s="38" t="s">
        <v>22</v>
      </c>
      <c r="H17" s="12">
        <f t="shared" si="1"/>
        <v>46021.54167</v>
      </c>
    </row>
    <row r="18">
      <c r="A18" s="63">
        <v>46021.0</v>
      </c>
      <c r="B18" s="60">
        <v>0.5416666666666666</v>
      </c>
      <c r="C18" s="8" t="s">
        <v>111</v>
      </c>
      <c r="D18" s="9" t="s">
        <v>10</v>
      </c>
      <c r="E18" s="10" t="s">
        <v>33</v>
      </c>
      <c r="F18" s="10" t="s">
        <v>34</v>
      </c>
      <c r="G18" s="10" t="s">
        <v>35</v>
      </c>
      <c r="H18" s="12">
        <f t="shared" si="1"/>
        <v>46021.54167</v>
      </c>
    </row>
    <row r="19">
      <c r="A19" s="63">
        <v>46021.0</v>
      </c>
      <c r="B19" s="60">
        <v>0.625</v>
      </c>
      <c r="C19" s="8" t="s">
        <v>111</v>
      </c>
      <c r="D19" s="9" t="s">
        <v>10</v>
      </c>
      <c r="E19" s="10" t="s">
        <v>65</v>
      </c>
      <c r="F19" s="18" t="s">
        <v>66</v>
      </c>
      <c r="G19" s="11" t="s">
        <v>67</v>
      </c>
      <c r="H19" s="12">
        <f t="shared" si="1"/>
        <v>46021.625</v>
      </c>
    </row>
    <row r="20">
      <c r="A20" s="65">
        <v>46022.0</v>
      </c>
      <c r="B20" s="60">
        <v>0.375</v>
      </c>
      <c r="C20" s="8" t="s">
        <v>111</v>
      </c>
      <c r="D20" s="9" t="s">
        <v>10</v>
      </c>
      <c r="E20" s="10" t="s">
        <v>82</v>
      </c>
      <c r="F20" s="18" t="s">
        <v>83</v>
      </c>
      <c r="G20" s="43" t="s">
        <v>84</v>
      </c>
      <c r="H20" s="34">
        <f t="shared" si="1"/>
        <v>46022.375</v>
      </c>
    </row>
    <row r="21">
      <c r="A21" s="65">
        <v>46022.0</v>
      </c>
      <c r="B21" s="60">
        <v>0.4375</v>
      </c>
      <c r="C21" s="8" t="s">
        <v>111</v>
      </c>
      <c r="D21" s="9" t="s">
        <v>10</v>
      </c>
      <c r="E21" s="10" t="s">
        <v>116</v>
      </c>
      <c r="F21" s="10" t="s">
        <v>32</v>
      </c>
      <c r="G21" s="11" t="s">
        <v>26</v>
      </c>
      <c r="H21" s="12">
        <f t="shared" si="1"/>
        <v>46022.4375</v>
      </c>
    </row>
    <row r="22">
      <c r="A22" s="66">
        <v>46022.0</v>
      </c>
      <c r="B22" s="59">
        <v>0.5416666666666666</v>
      </c>
      <c r="C22" s="8" t="s">
        <v>111</v>
      </c>
      <c r="D22" s="14" t="s">
        <v>15</v>
      </c>
      <c r="E22" s="15" t="s">
        <v>117</v>
      </c>
      <c r="F22" s="15" t="s">
        <v>51</v>
      </c>
      <c r="G22" s="15" t="s">
        <v>52</v>
      </c>
      <c r="H22" s="12">
        <f t="shared" si="1"/>
        <v>46022.54167</v>
      </c>
    </row>
    <row r="23">
      <c r="A23" s="66">
        <v>46022.0</v>
      </c>
      <c r="B23" s="59">
        <v>0.5833333333333334</v>
      </c>
      <c r="C23" s="8" t="s">
        <v>111</v>
      </c>
      <c r="D23" s="14" t="s">
        <v>15</v>
      </c>
      <c r="E23" s="15" t="s">
        <v>118</v>
      </c>
      <c r="F23" s="15" t="s">
        <v>48</v>
      </c>
      <c r="G23" s="15" t="s">
        <v>49</v>
      </c>
      <c r="H23" s="12">
        <f t="shared" si="1"/>
        <v>46022.58333</v>
      </c>
    </row>
    <row r="24">
      <c r="A24" s="66">
        <v>46022.0</v>
      </c>
      <c r="B24" s="59">
        <v>0.625</v>
      </c>
      <c r="C24" s="8" t="s">
        <v>111</v>
      </c>
      <c r="D24" s="14" t="s">
        <v>15</v>
      </c>
      <c r="E24" s="10" t="s">
        <v>119</v>
      </c>
      <c r="F24" s="16" t="s">
        <v>54</v>
      </c>
      <c r="G24" s="31" t="s">
        <v>55</v>
      </c>
      <c r="H24" s="12">
        <f t="shared" si="1"/>
        <v>46022.625</v>
      </c>
    </row>
    <row r="25">
      <c r="A25" s="66">
        <v>46022.0</v>
      </c>
      <c r="B25" s="67">
        <v>0.625</v>
      </c>
      <c r="C25" s="8" t="s">
        <v>111</v>
      </c>
      <c r="D25" s="20" t="s">
        <v>23</v>
      </c>
      <c r="E25" s="10" t="s">
        <v>56</v>
      </c>
      <c r="F25" s="18" t="s">
        <v>57</v>
      </c>
      <c r="G25" s="10" t="s">
        <v>58</v>
      </c>
      <c r="H25" s="12">
        <f t="shared" si="1"/>
        <v>46022.625</v>
      </c>
    </row>
    <row r="26">
      <c r="A26" s="66">
        <v>46022.0</v>
      </c>
      <c r="B26" s="67">
        <v>0.625</v>
      </c>
      <c r="C26" s="8" t="s">
        <v>111</v>
      </c>
      <c r="D26" s="20" t="s">
        <v>23</v>
      </c>
      <c r="E26" s="10" t="s">
        <v>59</v>
      </c>
      <c r="F26" s="18" t="s">
        <v>60</v>
      </c>
      <c r="G26" s="16" t="s">
        <v>61</v>
      </c>
      <c r="H26" s="34">
        <f t="shared" si="1"/>
        <v>46022.625</v>
      </c>
    </row>
    <row r="27">
      <c r="A27" s="68">
        <v>46024.0</v>
      </c>
      <c r="B27" s="59">
        <v>0.375</v>
      </c>
      <c r="C27" s="8" t="s">
        <v>111</v>
      </c>
      <c r="D27" s="69" t="s">
        <v>120</v>
      </c>
      <c r="E27" s="70" t="s">
        <v>121</v>
      </c>
      <c r="F27" s="3"/>
      <c r="G27" s="43" t="s">
        <v>122</v>
      </c>
      <c r="H27" s="34">
        <f t="shared" si="1"/>
        <v>46024.375</v>
      </c>
    </row>
    <row r="28">
      <c r="A28" s="68">
        <v>46024.0</v>
      </c>
      <c r="B28" s="59">
        <v>0.5625</v>
      </c>
      <c r="C28" s="8" t="s">
        <v>111</v>
      </c>
      <c r="D28" s="14" t="s">
        <v>15</v>
      </c>
      <c r="E28" s="15" t="s">
        <v>123</v>
      </c>
      <c r="F28" s="15" t="s">
        <v>80</v>
      </c>
      <c r="G28" s="16" t="s">
        <v>81</v>
      </c>
      <c r="H28" s="34">
        <f t="shared" si="1"/>
        <v>46024.5625</v>
      </c>
    </row>
    <row r="29">
      <c r="A29" s="45" t="s">
        <v>85</v>
      </c>
      <c r="B29" s="46"/>
      <c r="C29" s="47"/>
      <c r="D29" s="20" t="s">
        <v>23</v>
      </c>
      <c r="E29" s="10" t="s">
        <v>86</v>
      </c>
      <c r="F29" s="18" t="s">
        <v>87</v>
      </c>
      <c r="G29" s="15" t="s">
        <v>43</v>
      </c>
      <c r="H29" s="34"/>
    </row>
    <row r="30">
      <c r="A30" s="48"/>
      <c r="C30" s="49"/>
      <c r="D30" s="20" t="s">
        <v>23</v>
      </c>
      <c r="E30" s="10" t="s">
        <v>88</v>
      </c>
      <c r="F30" s="10" t="s">
        <v>89</v>
      </c>
      <c r="G30" s="10" t="s">
        <v>43</v>
      </c>
      <c r="H30" s="34"/>
    </row>
    <row r="31">
      <c r="A31" s="48"/>
      <c r="C31" s="49"/>
      <c r="D31" s="9" t="s">
        <v>10</v>
      </c>
      <c r="E31" s="10" t="s">
        <v>90</v>
      </c>
      <c r="F31" s="18" t="s">
        <v>91</v>
      </c>
      <c r="G31" s="11" t="s">
        <v>18</v>
      </c>
      <c r="H31" s="34"/>
    </row>
    <row r="32">
      <c r="A32" s="48"/>
      <c r="C32" s="49"/>
      <c r="D32" s="9" t="s">
        <v>10</v>
      </c>
      <c r="E32" s="10" t="s">
        <v>92</v>
      </c>
      <c r="F32" s="18" t="s">
        <v>93</v>
      </c>
      <c r="G32" s="50" t="s">
        <v>94</v>
      </c>
      <c r="H32" s="34"/>
    </row>
    <row r="33">
      <c r="A33" s="48"/>
      <c r="C33" s="49"/>
      <c r="D33" s="9" t="s">
        <v>10</v>
      </c>
      <c r="E33" s="10" t="s">
        <v>95</v>
      </c>
      <c r="F33" s="18" t="s">
        <v>96</v>
      </c>
      <c r="G33" s="50" t="s">
        <v>97</v>
      </c>
      <c r="H33" s="34"/>
    </row>
    <row r="34">
      <c r="A34" s="48"/>
      <c r="C34" s="49"/>
      <c r="D34" s="51" t="s">
        <v>98</v>
      </c>
      <c r="E34" s="52" t="s">
        <v>99</v>
      </c>
      <c r="F34" s="53" t="s">
        <v>100</v>
      </c>
      <c r="G34" s="16" t="s">
        <v>18</v>
      </c>
      <c r="H34" s="12"/>
    </row>
    <row r="35">
      <c r="A35" s="48"/>
      <c r="C35" s="49"/>
      <c r="D35" s="51" t="s">
        <v>98</v>
      </c>
      <c r="E35" s="52" t="s">
        <v>101</v>
      </c>
      <c r="F35" s="16" t="s">
        <v>102</v>
      </c>
      <c r="G35" s="16" t="s">
        <v>67</v>
      </c>
      <c r="H35" s="12"/>
    </row>
    <row r="36">
      <c r="A36" s="48"/>
      <c r="C36" s="49"/>
      <c r="D36" s="51" t="s">
        <v>98</v>
      </c>
      <c r="E36" s="52" t="s">
        <v>103</v>
      </c>
      <c r="F36" s="16" t="s">
        <v>104</v>
      </c>
      <c r="G36" s="16" t="s">
        <v>67</v>
      </c>
      <c r="H36" s="12"/>
    </row>
    <row r="37">
      <c r="A37" s="48"/>
      <c r="C37" s="49"/>
      <c r="D37" s="51" t="s">
        <v>98</v>
      </c>
      <c r="E37" s="53" t="s">
        <v>105</v>
      </c>
      <c r="F37" s="53" t="s">
        <v>106</v>
      </c>
      <c r="G37" s="16" t="s">
        <v>46</v>
      </c>
      <c r="H37" s="12"/>
    </row>
    <row r="38">
      <c r="A38" s="48"/>
      <c r="C38" s="49"/>
      <c r="D38" s="51" t="s">
        <v>98</v>
      </c>
      <c r="E38" s="53" t="s">
        <v>105</v>
      </c>
      <c r="F38" s="53" t="s">
        <v>106</v>
      </c>
      <c r="G38" s="16" t="s">
        <v>13</v>
      </c>
      <c r="H38" s="12"/>
    </row>
    <row r="39">
      <c r="A39" s="48"/>
      <c r="C39" s="49"/>
      <c r="D39" s="51" t="s">
        <v>98</v>
      </c>
      <c r="E39" s="53" t="s">
        <v>105</v>
      </c>
      <c r="F39" s="53" t="s">
        <v>106</v>
      </c>
      <c r="G39" s="16" t="s">
        <v>18</v>
      </c>
      <c r="H39" s="12"/>
    </row>
    <row r="40">
      <c r="A40" s="48"/>
      <c r="C40" s="49"/>
      <c r="D40" s="51" t="s">
        <v>98</v>
      </c>
      <c r="E40" s="53" t="s">
        <v>105</v>
      </c>
      <c r="F40" s="53" t="s">
        <v>106</v>
      </c>
      <c r="G40" s="10" t="s">
        <v>43</v>
      </c>
      <c r="H40" s="12"/>
    </row>
    <row r="41">
      <c r="A41" s="48"/>
      <c r="C41" s="49"/>
      <c r="D41" s="51" t="s">
        <v>98</v>
      </c>
      <c r="E41" s="53" t="s">
        <v>105</v>
      </c>
      <c r="F41" s="53" t="s">
        <v>106</v>
      </c>
      <c r="G41" s="16" t="s">
        <v>67</v>
      </c>
      <c r="H41" s="12"/>
    </row>
    <row r="42">
      <c r="A42" s="48"/>
      <c r="C42" s="49"/>
      <c r="D42" s="51" t="s">
        <v>98</v>
      </c>
      <c r="E42" s="53" t="s">
        <v>105</v>
      </c>
      <c r="F42" s="53" t="s">
        <v>106</v>
      </c>
      <c r="G42" s="10" t="s">
        <v>22</v>
      </c>
      <c r="H42" s="12"/>
    </row>
    <row r="43">
      <c r="A43" s="48"/>
      <c r="C43" s="49"/>
      <c r="D43" s="51" t="s">
        <v>98</v>
      </c>
      <c r="E43" s="53" t="s">
        <v>105</v>
      </c>
      <c r="F43" s="53" t="s">
        <v>106</v>
      </c>
      <c r="G43" s="43" t="s">
        <v>84</v>
      </c>
      <c r="H43" s="12"/>
    </row>
    <row r="44">
      <c r="A44" s="48"/>
      <c r="C44" s="49"/>
      <c r="D44" s="51" t="s">
        <v>98</v>
      </c>
      <c r="E44" s="52" t="s">
        <v>107</v>
      </c>
      <c r="F44" s="53" t="s">
        <v>108</v>
      </c>
      <c r="G44" s="16" t="s">
        <v>46</v>
      </c>
      <c r="H44" s="12"/>
    </row>
    <row r="45">
      <c r="A45" s="48"/>
      <c r="C45" s="49"/>
      <c r="D45" s="51" t="s">
        <v>98</v>
      </c>
      <c r="E45" s="52" t="s">
        <v>107</v>
      </c>
      <c r="F45" s="53" t="s">
        <v>108</v>
      </c>
      <c r="G45" s="16" t="s">
        <v>13</v>
      </c>
      <c r="H45" s="12"/>
    </row>
    <row r="46">
      <c r="A46" s="48"/>
      <c r="C46" s="49"/>
      <c r="D46" s="51" t="s">
        <v>98</v>
      </c>
      <c r="E46" s="52" t="s">
        <v>107</v>
      </c>
      <c r="F46" s="53" t="s">
        <v>108</v>
      </c>
      <c r="G46" s="16" t="s">
        <v>18</v>
      </c>
      <c r="H46" s="12"/>
    </row>
    <row r="47">
      <c r="A47" s="48"/>
      <c r="C47" s="49"/>
      <c r="D47" s="51" t="s">
        <v>98</v>
      </c>
      <c r="E47" s="52" t="s">
        <v>107</v>
      </c>
      <c r="F47" s="53" t="s">
        <v>108</v>
      </c>
      <c r="G47" s="10" t="s">
        <v>43</v>
      </c>
      <c r="H47" s="12"/>
    </row>
    <row r="48">
      <c r="A48" s="48"/>
      <c r="C48" s="49"/>
      <c r="D48" s="51" t="s">
        <v>98</v>
      </c>
      <c r="E48" s="52" t="s">
        <v>107</v>
      </c>
      <c r="F48" s="53" t="s">
        <v>108</v>
      </c>
      <c r="G48" s="16" t="s">
        <v>67</v>
      </c>
      <c r="H48" s="12"/>
    </row>
    <row r="49">
      <c r="A49" s="48"/>
      <c r="C49" s="49"/>
      <c r="D49" s="51" t="s">
        <v>98</v>
      </c>
      <c r="E49" s="52" t="s">
        <v>107</v>
      </c>
      <c r="F49" s="53" t="s">
        <v>108</v>
      </c>
      <c r="G49" s="10" t="s">
        <v>22</v>
      </c>
      <c r="H49" s="12"/>
    </row>
    <row r="50">
      <c r="A50" s="54"/>
      <c r="B50" s="55"/>
      <c r="C50" s="56"/>
      <c r="D50" s="51" t="s">
        <v>98</v>
      </c>
      <c r="E50" s="52" t="s">
        <v>107</v>
      </c>
      <c r="F50" s="53" t="s">
        <v>108</v>
      </c>
      <c r="G50" s="43" t="s">
        <v>84</v>
      </c>
      <c r="H50" s="12"/>
    </row>
    <row r="51">
      <c r="A51" s="4"/>
      <c r="B51" s="4"/>
      <c r="C51" s="4"/>
      <c r="D51" s="4"/>
      <c r="E51" s="4"/>
      <c r="F51" s="57"/>
      <c r="G51" s="57"/>
      <c r="H51" s="42"/>
    </row>
    <row r="52">
      <c r="A52" s="4"/>
      <c r="B52" s="4"/>
      <c r="C52" s="4"/>
      <c r="D52" s="4"/>
      <c r="E52" s="4"/>
      <c r="F52" s="57"/>
      <c r="G52" s="58" t="s">
        <v>109</v>
      </c>
      <c r="H52" s="42"/>
    </row>
    <row r="53">
      <c r="A53" s="4"/>
      <c r="B53" s="4"/>
      <c r="C53" s="4"/>
      <c r="D53" s="4"/>
      <c r="E53" s="4"/>
      <c r="F53" s="57"/>
      <c r="G53" s="58" t="s">
        <v>110</v>
      </c>
      <c r="H53" s="42"/>
    </row>
  </sheetData>
  <mergeCells count="3">
    <mergeCell ref="A1:H1"/>
    <mergeCell ref="A29:C50"/>
    <mergeCell ref="E27:F2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9.63"/>
    <col customWidth="1" min="4" max="4" width="10.25"/>
    <col customWidth="1" min="5" max="5" width="8.63"/>
    <col customWidth="1" min="6" max="6" width="41.75"/>
    <col customWidth="1" min="7" max="7" width="36.13"/>
    <col customWidth="1" min="8" max="8" width="13.5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>
      <c r="A3" s="21">
        <v>46027.0</v>
      </c>
      <c r="B3" s="59">
        <v>0.3541666666666667</v>
      </c>
      <c r="C3" s="8" t="s">
        <v>9</v>
      </c>
      <c r="D3" s="9" t="s">
        <v>10</v>
      </c>
      <c r="E3" s="18" t="s">
        <v>20</v>
      </c>
      <c r="F3" s="23" t="s">
        <v>21</v>
      </c>
      <c r="G3" s="16" t="s">
        <v>22</v>
      </c>
      <c r="H3" s="12">
        <f t="shared" ref="H3:H47" si="1">A3+B3</f>
        <v>46027.35417</v>
      </c>
    </row>
    <row r="4">
      <c r="A4" s="6">
        <v>46027.0</v>
      </c>
      <c r="B4" s="60">
        <v>0.4166666666666667</v>
      </c>
      <c r="C4" s="8" t="s">
        <v>9</v>
      </c>
      <c r="D4" s="14" t="s">
        <v>15</v>
      </c>
      <c r="E4" s="18" t="s">
        <v>27</v>
      </c>
      <c r="F4" s="18" t="s">
        <v>28</v>
      </c>
      <c r="G4" s="16" t="s">
        <v>29</v>
      </c>
      <c r="H4" s="12">
        <f t="shared" si="1"/>
        <v>46027.41667</v>
      </c>
    </row>
    <row r="5">
      <c r="A5" s="21">
        <v>46027.0</v>
      </c>
      <c r="B5" s="59">
        <v>0.5416666666666666</v>
      </c>
      <c r="C5" s="8" t="s">
        <v>9</v>
      </c>
      <c r="D5" s="20" t="s">
        <v>23</v>
      </c>
      <c r="E5" s="10" t="s">
        <v>68</v>
      </c>
      <c r="F5" s="10" t="s">
        <v>69</v>
      </c>
      <c r="G5" s="38" t="s">
        <v>35</v>
      </c>
      <c r="H5" s="34">
        <f t="shared" si="1"/>
        <v>46027.54167</v>
      </c>
    </row>
    <row r="6">
      <c r="A6" s="6">
        <v>46027.0</v>
      </c>
      <c r="B6" s="60">
        <v>0.625</v>
      </c>
      <c r="C6" s="8" t="s">
        <v>9</v>
      </c>
      <c r="D6" s="9" t="s">
        <v>10</v>
      </c>
      <c r="E6" s="10" t="s">
        <v>11</v>
      </c>
      <c r="F6" s="10" t="s">
        <v>12</v>
      </c>
      <c r="G6" s="11" t="s">
        <v>13</v>
      </c>
      <c r="H6" s="12">
        <f t="shared" si="1"/>
        <v>46027.625</v>
      </c>
    </row>
    <row r="7">
      <c r="A7" s="66">
        <v>46028.0</v>
      </c>
      <c r="B7" s="59">
        <v>0.4166666666666667</v>
      </c>
      <c r="C7" s="8" t="s">
        <v>9</v>
      </c>
      <c r="D7" s="14" t="s">
        <v>15</v>
      </c>
      <c r="E7" s="15" t="s">
        <v>36</v>
      </c>
      <c r="F7" s="15" t="s">
        <v>37</v>
      </c>
      <c r="G7" s="16" t="s">
        <v>38</v>
      </c>
      <c r="H7" s="12">
        <f t="shared" si="1"/>
        <v>46028.41667</v>
      </c>
    </row>
    <row r="8">
      <c r="A8" s="71">
        <v>46028.0</v>
      </c>
      <c r="B8" s="60">
        <v>0.5416666666666666</v>
      </c>
      <c r="C8" s="8" t="s">
        <v>9</v>
      </c>
      <c r="D8" s="20" t="s">
        <v>23</v>
      </c>
      <c r="E8" s="10" t="s">
        <v>86</v>
      </c>
      <c r="F8" s="18" t="s">
        <v>87</v>
      </c>
      <c r="G8" s="15" t="s">
        <v>43</v>
      </c>
      <c r="H8" s="34">
        <f t="shared" si="1"/>
        <v>46028.54167</v>
      </c>
    </row>
    <row r="9">
      <c r="A9" s="71">
        <v>46028.0</v>
      </c>
      <c r="B9" s="61">
        <v>0.625</v>
      </c>
      <c r="C9" s="8" t="s">
        <v>9</v>
      </c>
      <c r="D9" s="9" t="s">
        <v>10</v>
      </c>
      <c r="E9" s="10" t="s">
        <v>74</v>
      </c>
      <c r="F9" s="18" t="s">
        <v>75</v>
      </c>
      <c r="G9" s="38" t="s">
        <v>22</v>
      </c>
      <c r="H9" s="34">
        <f t="shared" si="1"/>
        <v>46028.625</v>
      </c>
    </row>
    <row r="10">
      <c r="A10" s="64">
        <v>46029.0</v>
      </c>
      <c r="B10" s="60">
        <v>0.4166666666666667</v>
      </c>
      <c r="C10" s="8" t="s">
        <v>9</v>
      </c>
      <c r="D10" s="9" t="s">
        <v>10</v>
      </c>
      <c r="E10" s="10" t="s">
        <v>65</v>
      </c>
      <c r="F10" s="18" t="s">
        <v>66</v>
      </c>
      <c r="G10" s="11" t="s">
        <v>67</v>
      </c>
      <c r="H10" s="12">
        <f t="shared" si="1"/>
        <v>46029.41667</v>
      </c>
    </row>
    <row r="11">
      <c r="A11" s="72">
        <v>46029.0</v>
      </c>
      <c r="B11" s="59">
        <v>0.5416666666666666</v>
      </c>
      <c r="C11" s="8" t="s">
        <v>30</v>
      </c>
      <c r="D11" s="14" t="s">
        <v>15</v>
      </c>
      <c r="E11" s="15" t="s">
        <v>118</v>
      </c>
      <c r="F11" s="15" t="s">
        <v>48</v>
      </c>
      <c r="G11" s="15" t="s">
        <v>49</v>
      </c>
      <c r="H11" s="12">
        <f t="shared" si="1"/>
        <v>46029.54167</v>
      </c>
    </row>
    <row r="12">
      <c r="A12" s="72">
        <v>46029.0</v>
      </c>
      <c r="B12" s="59">
        <v>0.5833333333333334</v>
      </c>
      <c r="C12" s="27" t="s">
        <v>9</v>
      </c>
      <c r="D12" s="14" t="s">
        <v>15</v>
      </c>
      <c r="E12" s="15" t="s">
        <v>117</v>
      </c>
      <c r="F12" s="15" t="s">
        <v>51</v>
      </c>
      <c r="G12" s="15" t="s">
        <v>52</v>
      </c>
      <c r="H12" s="12">
        <f t="shared" si="1"/>
        <v>46029.58333</v>
      </c>
    </row>
    <row r="13">
      <c r="A13" s="72">
        <v>46029.0</v>
      </c>
      <c r="B13" s="59">
        <v>0.625</v>
      </c>
      <c r="C13" s="27" t="s">
        <v>30</v>
      </c>
      <c r="D13" s="14" t="s">
        <v>15</v>
      </c>
      <c r="E13" s="10" t="s">
        <v>119</v>
      </c>
      <c r="F13" s="16" t="s">
        <v>54</v>
      </c>
      <c r="G13" s="31" t="s">
        <v>55</v>
      </c>
      <c r="H13" s="12">
        <f t="shared" si="1"/>
        <v>46029.625</v>
      </c>
    </row>
    <row r="14">
      <c r="A14" s="72">
        <v>46029.0</v>
      </c>
      <c r="B14" s="67">
        <v>0.625</v>
      </c>
      <c r="C14" s="8" t="s">
        <v>9</v>
      </c>
      <c r="D14" s="20" t="s">
        <v>23</v>
      </c>
      <c r="E14" s="10" t="s">
        <v>56</v>
      </c>
      <c r="F14" s="18" t="s">
        <v>57</v>
      </c>
      <c r="G14" s="10" t="s">
        <v>58</v>
      </c>
      <c r="H14" s="12">
        <f t="shared" si="1"/>
        <v>46029.625</v>
      </c>
    </row>
    <row r="15">
      <c r="A15" s="72">
        <v>46029.0</v>
      </c>
      <c r="B15" s="67">
        <v>0.625</v>
      </c>
      <c r="C15" s="8" t="s">
        <v>9</v>
      </c>
      <c r="D15" s="20" t="s">
        <v>23</v>
      </c>
      <c r="E15" s="10" t="s">
        <v>59</v>
      </c>
      <c r="F15" s="18" t="s">
        <v>60</v>
      </c>
      <c r="G15" s="16" t="s">
        <v>61</v>
      </c>
      <c r="H15" s="34">
        <f t="shared" si="1"/>
        <v>46029.625</v>
      </c>
    </row>
    <row r="16">
      <c r="A16" s="73">
        <v>46030.0</v>
      </c>
      <c r="B16" s="60">
        <v>0.4166666666666667</v>
      </c>
      <c r="C16" s="8" t="s">
        <v>9</v>
      </c>
      <c r="D16" s="14" t="s">
        <v>15</v>
      </c>
      <c r="E16" s="15" t="s">
        <v>70</v>
      </c>
      <c r="F16" s="15" t="s">
        <v>71</v>
      </c>
      <c r="G16" s="16" t="s">
        <v>13</v>
      </c>
      <c r="H16" s="34">
        <f t="shared" si="1"/>
        <v>46030.41667</v>
      </c>
    </row>
    <row r="17">
      <c r="A17" s="73">
        <v>46030.0</v>
      </c>
      <c r="B17" s="60">
        <v>0.5416666666666666</v>
      </c>
      <c r="C17" s="8" t="s">
        <v>9</v>
      </c>
      <c r="D17" s="9" t="s">
        <v>10</v>
      </c>
      <c r="E17" s="10" t="s">
        <v>90</v>
      </c>
      <c r="F17" s="18" t="s">
        <v>91</v>
      </c>
      <c r="G17" s="11" t="s">
        <v>18</v>
      </c>
      <c r="H17" s="12">
        <f t="shared" si="1"/>
        <v>46030.54167</v>
      </c>
    </row>
    <row r="18">
      <c r="A18" s="73">
        <v>46030.0</v>
      </c>
      <c r="B18" s="60">
        <v>0.625</v>
      </c>
      <c r="C18" s="8" t="s">
        <v>14</v>
      </c>
      <c r="D18" s="20" t="s">
        <v>23</v>
      </c>
      <c r="E18" s="10" t="s">
        <v>114</v>
      </c>
      <c r="F18" s="10" t="s">
        <v>40</v>
      </c>
      <c r="G18" s="16" t="s">
        <v>18</v>
      </c>
      <c r="H18" s="12">
        <f t="shared" si="1"/>
        <v>46030.625</v>
      </c>
    </row>
    <row r="19">
      <c r="A19" s="74">
        <v>46031.0</v>
      </c>
      <c r="B19" s="60">
        <v>0.3541666666666667</v>
      </c>
      <c r="C19" s="8" t="s">
        <v>9</v>
      </c>
      <c r="D19" s="9" t="s">
        <v>10</v>
      </c>
      <c r="E19" s="10" t="s">
        <v>82</v>
      </c>
      <c r="F19" s="18" t="s">
        <v>83</v>
      </c>
      <c r="G19" s="43" t="s">
        <v>84</v>
      </c>
      <c r="H19" s="34">
        <f t="shared" si="1"/>
        <v>46031.35417</v>
      </c>
    </row>
    <row r="20">
      <c r="A20" s="74">
        <v>46031.0</v>
      </c>
      <c r="B20" s="60">
        <v>0.4166666666666667</v>
      </c>
      <c r="C20" s="33" t="s">
        <v>9</v>
      </c>
      <c r="D20" s="14" t="s">
        <v>15</v>
      </c>
      <c r="E20" s="15" t="s">
        <v>113</v>
      </c>
      <c r="F20" s="16" t="s">
        <v>63</v>
      </c>
      <c r="G20" s="16" t="s">
        <v>64</v>
      </c>
      <c r="H20" s="12">
        <f t="shared" si="1"/>
        <v>46031.41667</v>
      </c>
    </row>
    <row r="21">
      <c r="A21" s="74">
        <v>46031.0</v>
      </c>
      <c r="B21" s="60">
        <v>0.5625</v>
      </c>
      <c r="C21" s="33" t="s">
        <v>30</v>
      </c>
      <c r="D21" s="9" t="s">
        <v>10</v>
      </c>
      <c r="E21" s="10" t="s">
        <v>44</v>
      </c>
      <c r="F21" s="10" t="s">
        <v>45</v>
      </c>
      <c r="G21" s="11" t="s">
        <v>46</v>
      </c>
      <c r="H21" s="34">
        <f t="shared" si="1"/>
        <v>46031.5625</v>
      </c>
    </row>
    <row r="22">
      <c r="A22" s="74">
        <v>46031.0</v>
      </c>
      <c r="B22" s="61">
        <v>0.625</v>
      </c>
      <c r="C22" s="27" t="s">
        <v>30</v>
      </c>
      <c r="D22" s="20" t="s">
        <v>23</v>
      </c>
      <c r="E22" s="10" t="s">
        <v>88</v>
      </c>
      <c r="F22" s="10" t="s">
        <v>89</v>
      </c>
      <c r="G22" s="10" t="s">
        <v>43</v>
      </c>
      <c r="H22" s="34">
        <f t="shared" si="1"/>
        <v>46031.625</v>
      </c>
    </row>
    <row r="23">
      <c r="A23" s="75">
        <v>46034.0</v>
      </c>
      <c r="B23" s="60">
        <v>0.4166666666666667</v>
      </c>
      <c r="C23" s="37" t="s">
        <v>30</v>
      </c>
      <c r="D23" s="9" t="s">
        <v>10</v>
      </c>
      <c r="E23" s="10" t="s">
        <v>116</v>
      </c>
      <c r="F23" s="10" t="s">
        <v>32</v>
      </c>
      <c r="G23" s="11" t="s">
        <v>26</v>
      </c>
      <c r="H23" s="12">
        <f t="shared" si="1"/>
        <v>46034.41667</v>
      </c>
    </row>
    <row r="24">
      <c r="A24" s="75">
        <v>46034.0</v>
      </c>
      <c r="B24" s="60">
        <v>0.5416666666666666</v>
      </c>
      <c r="C24" s="37" t="s">
        <v>9</v>
      </c>
      <c r="D24" s="14" t="s">
        <v>15</v>
      </c>
      <c r="E24" s="15" t="s">
        <v>16</v>
      </c>
      <c r="F24" s="15" t="s">
        <v>17</v>
      </c>
      <c r="G24" s="16" t="s">
        <v>18</v>
      </c>
      <c r="H24" s="12">
        <f t="shared" si="1"/>
        <v>46034.54167</v>
      </c>
    </row>
    <row r="25">
      <c r="A25" s="75">
        <v>46034.0</v>
      </c>
      <c r="B25" s="60">
        <v>0.625</v>
      </c>
      <c r="C25" s="37" t="s">
        <v>30</v>
      </c>
      <c r="D25" s="20" t="s">
        <v>23</v>
      </c>
      <c r="E25" s="10" t="s">
        <v>112</v>
      </c>
      <c r="F25" s="10" t="s">
        <v>25</v>
      </c>
      <c r="G25" s="16" t="s">
        <v>26</v>
      </c>
      <c r="H25" s="12">
        <f t="shared" si="1"/>
        <v>46034.625</v>
      </c>
    </row>
    <row r="26">
      <c r="A26" s="75">
        <v>46034.0</v>
      </c>
      <c r="B26" s="62">
        <v>0.625</v>
      </c>
      <c r="C26" s="37" t="s">
        <v>9</v>
      </c>
      <c r="D26" s="9" t="s">
        <v>10</v>
      </c>
      <c r="E26" s="15" t="s">
        <v>76</v>
      </c>
      <c r="F26" s="18" t="s">
        <v>77</v>
      </c>
      <c r="G26" s="43" t="s">
        <v>78</v>
      </c>
      <c r="H26" s="34">
        <f t="shared" si="1"/>
        <v>46034.625</v>
      </c>
    </row>
    <row r="27">
      <c r="A27" s="76">
        <v>46035.0</v>
      </c>
      <c r="B27" s="61">
        <v>0.3541666666666667</v>
      </c>
      <c r="C27" s="33" t="s">
        <v>9</v>
      </c>
      <c r="D27" s="20" t="s">
        <v>23</v>
      </c>
      <c r="E27" s="10" t="s">
        <v>115</v>
      </c>
      <c r="F27" s="10" t="s">
        <v>73</v>
      </c>
      <c r="G27" s="38" t="s">
        <v>22</v>
      </c>
      <c r="H27" s="12">
        <f t="shared" si="1"/>
        <v>46035.35417</v>
      </c>
    </row>
    <row r="28">
      <c r="A28" s="76">
        <v>46035.0</v>
      </c>
      <c r="B28" s="60">
        <v>0.4166666666666667</v>
      </c>
      <c r="C28" s="37" t="s">
        <v>30</v>
      </c>
      <c r="D28" s="9" t="s">
        <v>10</v>
      </c>
      <c r="E28" s="10" t="s">
        <v>33</v>
      </c>
      <c r="F28" s="10" t="s">
        <v>34</v>
      </c>
      <c r="G28" s="10" t="s">
        <v>35</v>
      </c>
      <c r="H28" s="12">
        <f t="shared" si="1"/>
        <v>46035.41667</v>
      </c>
    </row>
    <row r="29">
      <c r="A29" s="76">
        <v>46035.0</v>
      </c>
      <c r="B29" s="62">
        <v>0.5416666666666666</v>
      </c>
      <c r="C29" s="33" t="s">
        <v>9</v>
      </c>
      <c r="D29" s="20" t="s">
        <v>23</v>
      </c>
      <c r="E29" s="10" t="s">
        <v>41</v>
      </c>
      <c r="F29" s="18" t="s">
        <v>42</v>
      </c>
      <c r="G29" s="10" t="s">
        <v>43</v>
      </c>
      <c r="H29" s="12">
        <f t="shared" si="1"/>
        <v>46035.54167</v>
      </c>
    </row>
    <row r="30">
      <c r="A30" s="77">
        <v>46035.0</v>
      </c>
      <c r="B30" s="59">
        <v>0.625</v>
      </c>
      <c r="C30" s="37" t="s">
        <v>9</v>
      </c>
      <c r="D30" s="14" t="s">
        <v>15</v>
      </c>
      <c r="E30" s="15" t="s">
        <v>123</v>
      </c>
      <c r="F30" s="15" t="s">
        <v>80</v>
      </c>
      <c r="G30" s="16" t="s">
        <v>81</v>
      </c>
      <c r="H30" s="34">
        <f t="shared" si="1"/>
        <v>46035.625</v>
      </c>
    </row>
    <row r="31">
      <c r="A31" s="78">
        <v>46036.0</v>
      </c>
      <c r="B31" s="79">
        <v>0.4166666666666667</v>
      </c>
      <c r="C31" s="80" t="s">
        <v>124</v>
      </c>
      <c r="D31" s="9" t="s">
        <v>10</v>
      </c>
      <c r="E31" s="10" t="s">
        <v>92</v>
      </c>
      <c r="F31" s="18" t="s">
        <v>93</v>
      </c>
      <c r="G31" s="50" t="s">
        <v>94</v>
      </c>
      <c r="H31" s="34">
        <f t="shared" si="1"/>
        <v>46036.41667</v>
      </c>
    </row>
    <row r="32">
      <c r="A32" s="78">
        <v>46036.0</v>
      </c>
      <c r="B32" s="79">
        <v>0.4166666666666667</v>
      </c>
      <c r="C32" s="80" t="s">
        <v>124</v>
      </c>
      <c r="D32" s="9" t="s">
        <v>10</v>
      </c>
      <c r="E32" s="10" t="s">
        <v>95</v>
      </c>
      <c r="F32" s="18" t="s">
        <v>96</v>
      </c>
      <c r="G32" s="50" t="s">
        <v>97</v>
      </c>
      <c r="H32" s="34">
        <f t="shared" si="1"/>
        <v>46036.41667</v>
      </c>
    </row>
    <row r="33">
      <c r="A33" s="78">
        <v>46036.0</v>
      </c>
      <c r="B33" s="79">
        <v>0.4166666666666667</v>
      </c>
      <c r="C33" s="80" t="s">
        <v>125</v>
      </c>
      <c r="D33" s="51" t="s">
        <v>98</v>
      </c>
      <c r="E33" s="53" t="s">
        <v>105</v>
      </c>
      <c r="F33" s="53" t="s">
        <v>106</v>
      </c>
      <c r="G33" s="16" t="s">
        <v>46</v>
      </c>
      <c r="H33" s="34">
        <f t="shared" si="1"/>
        <v>46036.41667</v>
      </c>
    </row>
    <row r="34">
      <c r="A34" s="78">
        <v>46036.0</v>
      </c>
      <c r="B34" s="79">
        <v>0.4166666666666667</v>
      </c>
      <c r="C34" s="80" t="s">
        <v>126</v>
      </c>
      <c r="D34" s="51" t="s">
        <v>98</v>
      </c>
      <c r="E34" s="53" t="s">
        <v>105</v>
      </c>
      <c r="F34" s="53" t="s">
        <v>106</v>
      </c>
      <c r="G34" s="16" t="s">
        <v>13</v>
      </c>
      <c r="H34" s="34">
        <f t="shared" si="1"/>
        <v>46036.41667</v>
      </c>
    </row>
    <row r="35">
      <c r="A35" s="78">
        <v>46036.0</v>
      </c>
      <c r="B35" s="79">
        <v>0.4166666666666667</v>
      </c>
      <c r="C35" s="80" t="s">
        <v>111</v>
      </c>
      <c r="D35" s="51" t="s">
        <v>98</v>
      </c>
      <c r="E35" s="53" t="s">
        <v>105</v>
      </c>
      <c r="F35" s="53" t="s">
        <v>106</v>
      </c>
      <c r="G35" s="16" t="s">
        <v>18</v>
      </c>
      <c r="H35" s="34">
        <f t="shared" si="1"/>
        <v>46036.41667</v>
      </c>
    </row>
    <row r="36">
      <c r="A36" s="78">
        <v>46036.0</v>
      </c>
      <c r="B36" s="79">
        <v>0.4166666666666667</v>
      </c>
      <c r="C36" s="80" t="s">
        <v>19</v>
      </c>
      <c r="D36" s="51" t="s">
        <v>98</v>
      </c>
      <c r="E36" s="53" t="s">
        <v>105</v>
      </c>
      <c r="F36" s="53" t="s">
        <v>106</v>
      </c>
      <c r="G36" s="10" t="s">
        <v>43</v>
      </c>
      <c r="H36" s="34">
        <f t="shared" si="1"/>
        <v>46036.41667</v>
      </c>
    </row>
    <row r="37">
      <c r="A37" s="78">
        <v>46036.0</v>
      </c>
      <c r="B37" s="79">
        <v>0.5416666666666666</v>
      </c>
      <c r="C37" s="80" t="s">
        <v>125</v>
      </c>
      <c r="D37" s="51" t="s">
        <v>98</v>
      </c>
      <c r="E37" s="53" t="s">
        <v>105</v>
      </c>
      <c r="F37" s="53" t="s">
        <v>106</v>
      </c>
      <c r="G37" s="16" t="s">
        <v>67</v>
      </c>
      <c r="H37" s="34">
        <f t="shared" si="1"/>
        <v>46036.54167</v>
      </c>
    </row>
    <row r="38">
      <c r="A38" s="78">
        <v>46036.0</v>
      </c>
      <c r="B38" s="79">
        <v>0.5416666666666666</v>
      </c>
      <c r="C38" s="80" t="s">
        <v>126</v>
      </c>
      <c r="D38" s="51" t="s">
        <v>98</v>
      </c>
      <c r="E38" s="53" t="s">
        <v>105</v>
      </c>
      <c r="F38" s="53" t="s">
        <v>106</v>
      </c>
      <c r="G38" s="10" t="s">
        <v>22</v>
      </c>
      <c r="H38" s="34">
        <f t="shared" si="1"/>
        <v>46036.54167</v>
      </c>
    </row>
    <row r="39">
      <c r="A39" s="78">
        <v>46036.0</v>
      </c>
      <c r="B39" s="79">
        <v>0.5416666666666666</v>
      </c>
      <c r="C39" s="80" t="s">
        <v>111</v>
      </c>
      <c r="D39" s="51" t="s">
        <v>98</v>
      </c>
      <c r="E39" s="53" t="s">
        <v>105</v>
      </c>
      <c r="F39" s="53" t="s">
        <v>106</v>
      </c>
      <c r="G39" s="43" t="s">
        <v>84</v>
      </c>
      <c r="H39" s="34">
        <f t="shared" si="1"/>
        <v>46036.54167</v>
      </c>
    </row>
    <row r="40">
      <c r="A40" s="81">
        <v>46037.0</v>
      </c>
      <c r="B40" s="79">
        <v>0.4166666666666667</v>
      </c>
      <c r="C40" s="80" t="s">
        <v>125</v>
      </c>
      <c r="D40" s="51" t="s">
        <v>98</v>
      </c>
      <c r="E40" s="52" t="s">
        <v>107</v>
      </c>
      <c r="F40" s="53" t="s">
        <v>108</v>
      </c>
      <c r="G40" s="16" t="s">
        <v>46</v>
      </c>
      <c r="H40" s="34">
        <f t="shared" si="1"/>
        <v>46037.41667</v>
      </c>
    </row>
    <row r="41">
      <c r="A41" s="81">
        <v>46037.0</v>
      </c>
      <c r="B41" s="79">
        <v>0.4166666666666667</v>
      </c>
      <c r="C41" s="80" t="s">
        <v>126</v>
      </c>
      <c r="D41" s="51" t="s">
        <v>98</v>
      </c>
      <c r="E41" s="52" t="s">
        <v>107</v>
      </c>
      <c r="F41" s="53" t="s">
        <v>108</v>
      </c>
      <c r="G41" s="16" t="s">
        <v>13</v>
      </c>
      <c r="H41" s="34">
        <f t="shared" si="1"/>
        <v>46037.41667</v>
      </c>
    </row>
    <row r="42">
      <c r="A42" s="81">
        <v>46037.0</v>
      </c>
      <c r="B42" s="79">
        <v>0.4166666666666667</v>
      </c>
      <c r="C42" s="80" t="s">
        <v>111</v>
      </c>
      <c r="D42" s="51" t="s">
        <v>98</v>
      </c>
      <c r="E42" s="52" t="s">
        <v>107</v>
      </c>
      <c r="F42" s="53" t="s">
        <v>108</v>
      </c>
      <c r="G42" s="16" t="s">
        <v>18</v>
      </c>
      <c r="H42" s="34">
        <f t="shared" si="1"/>
        <v>46037.41667</v>
      </c>
    </row>
    <row r="43">
      <c r="A43" s="81">
        <v>46037.0</v>
      </c>
      <c r="B43" s="79">
        <v>0.4166666666666667</v>
      </c>
      <c r="C43" s="80" t="s">
        <v>19</v>
      </c>
      <c r="D43" s="51" t="s">
        <v>98</v>
      </c>
      <c r="E43" s="52" t="s">
        <v>107</v>
      </c>
      <c r="F43" s="53" t="s">
        <v>108</v>
      </c>
      <c r="G43" s="10" t="s">
        <v>43</v>
      </c>
      <c r="H43" s="34">
        <f t="shared" si="1"/>
        <v>46037.41667</v>
      </c>
    </row>
    <row r="44">
      <c r="A44" s="81">
        <v>46037.0</v>
      </c>
      <c r="B44" s="79">
        <v>0.5416666666666666</v>
      </c>
      <c r="C44" s="80" t="s">
        <v>125</v>
      </c>
      <c r="D44" s="51" t="s">
        <v>98</v>
      </c>
      <c r="E44" s="52" t="s">
        <v>107</v>
      </c>
      <c r="F44" s="53" t="s">
        <v>108</v>
      </c>
      <c r="G44" s="16" t="s">
        <v>67</v>
      </c>
      <c r="H44" s="34">
        <f t="shared" si="1"/>
        <v>46037.54167</v>
      </c>
    </row>
    <row r="45">
      <c r="A45" s="81">
        <v>46037.0</v>
      </c>
      <c r="B45" s="79">
        <v>0.5416666666666666</v>
      </c>
      <c r="C45" s="80" t="s">
        <v>126</v>
      </c>
      <c r="D45" s="51" t="s">
        <v>98</v>
      </c>
      <c r="E45" s="52" t="s">
        <v>107</v>
      </c>
      <c r="F45" s="53" t="s">
        <v>108</v>
      </c>
      <c r="G45" s="10" t="s">
        <v>22</v>
      </c>
      <c r="H45" s="34">
        <f t="shared" si="1"/>
        <v>46037.54167</v>
      </c>
    </row>
    <row r="46">
      <c r="A46" s="81">
        <v>46037.0</v>
      </c>
      <c r="B46" s="79">
        <v>0.5416666666666666</v>
      </c>
      <c r="C46" s="80" t="s">
        <v>111</v>
      </c>
      <c r="D46" s="51" t="s">
        <v>98</v>
      </c>
      <c r="E46" s="52" t="s">
        <v>107</v>
      </c>
      <c r="F46" s="53" t="s">
        <v>108</v>
      </c>
      <c r="G46" s="43" t="s">
        <v>84</v>
      </c>
      <c r="H46" s="34">
        <f t="shared" si="1"/>
        <v>46037.54167</v>
      </c>
    </row>
    <row r="47">
      <c r="A47" s="30">
        <v>46038.0</v>
      </c>
      <c r="B47" s="79">
        <v>0.375</v>
      </c>
      <c r="C47" s="80" t="s">
        <v>125</v>
      </c>
      <c r="D47" s="69" t="s">
        <v>120</v>
      </c>
      <c r="E47" s="70" t="s">
        <v>121</v>
      </c>
      <c r="F47" s="3"/>
      <c r="G47" s="43" t="s">
        <v>122</v>
      </c>
      <c r="H47" s="34">
        <f t="shared" si="1"/>
        <v>46038.375</v>
      </c>
    </row>
    <row r="48">
      <c r="A48" s="4"/>
      <c r="B48" s="4"/>
      <c r="C48" s="4"/>
      <c r="D48" s="4"/>
      <c r="E48" s="4"/>
      <c r="F48" s="57"/>
      <c r="G48" s="57"/>
      <c r="H48" s="42"/>
    </row>
    <row r="49">
      <c r="A49" s="4"/>
      <c r="B49" s="4"/>
      <c r="C49" s="4"/>
      <c r="D49" s="4"/>
      <c r="E49" s="4"/>
      <c r="F49" s="57"/>
      <c r="G49" s="58" t="s">
        <v>109</v>
      </c>
      <c r="H49" s="42"/>
    </row>
    <row r="50">
      <c r="A50" s="4"/>
      <c r="B50" s="4"/>
      <c r="C50" s="4"/>
      <c r="D50" s="4"/>
      <c r="E50" s="4"/>
      <c r="F50" s="57"/>
      <c r="G50" s="58" t="s">
        <v>110</v>
      </c>
      <c r="H50" s="42"/>
    </row>
  </sheetData>
  <mergeCells count="2">
    <mergeCell ref="A1:H1"/>
    <mergeCell ref="E47:F4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4.75"/>
    <col customWidth="1" min="3" max="3" width="9.63"/>
    <col customWidth="1" min="4" max="4" width="10.25"/>
    <col customWidth="1" min="5" max="5" width="8.63"/>
    <col customWidth="1" min="6" max="6" width="39.0"/>
    <col customWidth="1" min="7" max="7" width="28.0"/>
    <col customWidth="1" min="8" max="8" width="10.25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>
      <c r="A3" s="21">
        <v>46048.0</v>
      </c>
      <c r="B3" s="59">
        <v>0.3541666666666667</v>
      </c>
      <c r="C3" s="8" t="s">
        <v>9</v>
      </c>
      <c r="D3" s="14" t="s">
        <v>15</v>
      </c>
      <c r="E3" s="18" t="s">
        <v>27</v>
      </c>
      <c r="F3" s="11" t="s">
        <v>28</v>
      </c>
      <c r="G3" s="16" t="s">
        <v>29</v>
      </c>
      <c r="H3" s="12">
        <f t="shared" ref="H3:H47" si="1">A3+B3</f>
        <v>46048.35417</v>
      </c>
    </row>
    <row r="4">
      <c r="A4" s="21">
        <v>46048.0</v>
      </c>
      <c r="B4" s="59">
        <v>0.4166666666666667</v>
      </c>
      <c r="C4" s="8" t="s">
        <v>9</v>
      </c>
      <c r="D4" s="20" t="s">
        <v>23</v>
      </c>
      <c r="E4" s="10" t="s">
        <v>68</v>
      </c>
      <c r="F4" s="10" t="s">
        <v>69</v>
      </c>
      <c r="G4" s="38" t="s">
        <v>35</v>
      </c>
      <c r="H4" s="34">
        <f t="shared" si="1"/>
        <v>46048.41667</v>
      </c>
    </row>
    <row r="5">
      <c r="A5" s="6">
        <v>46048.0</v>
      </c>
      <c r="B5" s="60">
        <v>0.4166666666666667</v>
      </c>
      <c r="C5" s="8" t="s">
        <v>111</v>
      </c>
      <c r="D5" s="9" t="s">
        <v>10</v>
      </c>
      <c r="E5" s="10" t="s">
        <v>20</v>
      </c>
      <c r="F5" s="18" t="s">
        <v>21</v>
      </c>
      <c r="G5" s="10" t="s">
        <v>22</v>
      </c>
      <c r="H5" s="12">
        <f t="shared" si="1"/>
        <v>46048.41667</v>
      </c>
    </row>
    <row r="6">
      <c r="A6" s="6">
        <v>46048.0</v>
      </c>
      <c r="B6" s="60">
        <v>0.5416666666666666</v>
      </c>
      <c r="C6" s="8" t="s">
        <v>9</v>
      </c>
      <c r="D6" s="9" t="s">
        <v>10</v>
      </c>
      <c r="E6" s="10" t="s">
        <v>65</v>
      </c>
      <c r="F6" s="18" t="s">
        <v>66</v>
      </c>
      <c r="G6" s="11" t="s">
        <v>67</v>
      </c>
      <c r="H6" s="12">
        <f t="shared" si="1"/>
        <v>46048.54167</v>
      </c>
    </row>
    <row r="7">
      <c r="A7" s="6">
        <v>46048.0</v>
      </c>
      <c r="B7" s="61">
        <v>0.625</v>
      </c>
      <c r="C7" s="33" t="s">
        <v>9</v>
      </c>
      <c r="D7" s="20" t="s">
        <v>23</v>
      </c>
      <c r="E7" s="10" t="s">
        <v>115</v>
      </c>
      <c r="F7" s="10" t="s">
        <v>73</v>
      </c>
      <c r="G7" s="38" t="s">
        <v>22</v>
      </c>
      <c r="H7" s="12">
        <f t="shared" si="1"/>
        <v>46048.625</v>
      </c>
    </row>
    <row r="8">
      <c r="A8" s="82">
        <v>46049.0</v>
      </c>
      <c r="B8" s="60">
        <v>0.3541666666666667</v>
      </c>
      <c r="C8" s="8" t="s">
        <v>111</v>
      </c>
      <c r="D8" s="9" t="s">
        <v>10</v>
      </c>
      <c r="E8" s="10" t="s">
        <v>82</v>
      </c>
      <c r="F8" s="18" t="s">
        <v>83</v>
      </c>
      <c r="G8" s="43" t="s">
        <v>84</v>
      </c>
      <c r="H8" s="34">
        <f t="shared" si="1"/>
        <v>46049.35417</v>
      </c>
    </row>
    <row r="9">
      <c r="A9" s="82">
        <v>46049.0</v>
      </c>
      <c r="B9" s="60">
        <v>0.3541666666666667</v>
      </c>
      <c r="C9" s="37" t="s">
        <v>9</v>
      </c>
      <c r="D9" s="9" t="s">
        <v>10</v>
      </c>
      <c r="E9" s="10" t="s">
        <v>116</v>
      </c>
      <c r="F9" s="10" t="s">
        <v>32</v>
      </c>
      <c r="G9" s="11" t="s">
        <v>26</v>
      </c>
      <c r="H9" s="12">
        <f t="shared" si="1"/>
        <v>46049.35417</v>
      </c>
    </row>
    <row r="10">
      <c r="A10" s="82">
        <v>46049.0</v>
      </c>
      <c r="B10" s="60">
        <v>0.4166666666666667</v>
      </c>
      <c r="C10" s="8" t="s">
        <v>14</v>
      </c>
      <c r="D10" s="20" t="s">
        <v>23</v>
      </c>
      <c r="E10" s="10" t="s">
        <v>114</v>
      </c>
      <c r="F10" s="10" t="s">
        <v>40</v>
      </c>
      <c r="G10" s="16" t="s">
        <v>18</v>
      </c>
      <c r="H10" s="12">
        <f t="shared" si="1"/>
        <v>46049.41667</v>
      </c>
    </row>
    <row r="11">
      <c r="A11" s="82">
        <v>46049.0</v>
      </c>
      <c r="B11" s="60">
        <v>0.5416666666666666</v>
      </c>
      <c r="C11" s="8" t="s">
        <v>9</v>
      </c>
      <c r="D11" s="20" t="s">
        <v>23</v>
      </c>
      <c r="E11" s="10" t="s">
        <v>88</v>
      </c>
      <c r="F11" s="10" t="s">
        <v>89</v>
      </c>
      <c r="G11" s="10" t="s">
        <v>43</v>
      </c>
      <c r="H11" s="12">
        <f t="shared" si="1"/>
        <v>46049.54167</v>
      </c>
    </row>
    <row r="12">
      <c r="A12" s="82">
        <v>46049.0</v>
      </c>
      <c r="B12" s="60">
        <v>0.625</v>
      </c>
      <c r="C12" s="37" t="s">
        <v>9</v>
      </c>
      <c r="D12" s="14" t="s">
        <v>15</v>
      </c>
      <c r="E12" s="15" t="s">
        <v>16</v>
      </c>
      <c r="F12" s="15" t="s">
        <v>17</v>
      </c>
      <c r="G12" s="16" t="s">
        <v>18</v>
      </c>
      <c r="H12" s="12">
        <f t="shared" si="1"/>
        <v>46049.625</v>
      </c>
    </row>
    <row r="13">
      <c r="A13" s="83">
        <v>46050.0</v>
      </c>
      <c r="B13" s="60">
        <v>0.3541666666666667</v>
      </c>
      <c r="C13" s="8" t="s">
        <v>9</v>
      </c>
      <c r="D13" s="9" t="s">
        <v>10</v>
      </c>
      <c r="E13" s="10" t="s">
        <v>90</v>
      </c>
      <c r="F13" s="18" t="s">
        <v>91</v>
      </c>
      <c r="G13" s="11" t="s">
        <v>18</v>
      </c>
      <c r="H13" s="34">
        <f t="shared" si="1"/>
        <v>46050.35417</v>
      </c>
    </row>
    <row r="14">
      <c r="A14" s="83">
        <v>46050.0</v>
      </c>
      <c r="B14" s="59">
        <v>0.4166666666666667</v>
      </c>
      <c r="C14" s="8" t="s">
        <v>9</v>
      </c>
      <c r="D14" s="14" t="s">
        <v>15</v>
      </c>
      <c r="E14" s="15" t="s">
        <v>36</v>
      </c>
      <c r="F14" s="15" t="s">
        <v>37</v>
      </c>
      <c r="G14" s="16" t="s">
        <v>38</v>
      </c>
      <c r="H14" s="12">
        <f t="shared" si="1"/>
        <v>46050.41667</v>
      </c>
    </row>
    <row r="15">
      <c r="A15" s="83">
        <v>46050.0</v>
      </c>
      <c r="B15" s="60">
        <v>0.4166666666666667</v>
      </c>
      <c r="C15" s="80" t="s">
        <v>124</v>
      </c>
      <c r="D15" s="9" t="s">
        <v>10</v>
      </c>
      <c r="E15" s="10" t="s">
        <v>92</v>
      </c>
      <c r="F15" s="18" t="s">
        <v>93</v>
      </c>
      <c r="G15" s="50" t="s">
        <v>94</v>
      </c>
      <c r="H15" s="34">
        <f t="shared" si="1"/>
        <v>46050.41667</v>
      </c>
    </row>
    <row r="16">
      <c r="A16" s="83">
        <v>46050.0</v>
      </c>
      <c r="B16" s="60">
        <v>0.4166666666666667</v>
      </c>
      <c r="C16" s="80" t="s">
        <v>124</v>
      </c>
      <c r="D16" s="9" t="s">
        <v>10</v>
      </c>
      <c r="E16" s="10" t="s">
        <v>95</v>
      </c>
      <c r="F16" s="18" t="s">
        <v>96</v>
      </c>
      <c r="G16" s="50" t="s">
        <v>97</v>
      </c>
      <c r="H16" s="34">
        <f t="shared" si="1"/>
        <v>46050.41667</v>
      </c>
    </row>
    <row r="17">
      <c r="A17" s="83">
        <v>46050.0</v>
      </c>
      <c r="B17" s="59">
        <v>0.5416666666666666</v>
      </c>
      <c r="C17" s="8" t="s">
        <v>9</v>
      </c>
      <c r="D17" s="14" t="s">
        <v>15</v>
      </c>
      <c r="E17" s="15" t="s">
        <v>118</v>
      </c>
      <c r="F17" s="15" t="s">
        <v>48</v>
      </c>
      <c r="G17" s="15" t="s">
        <v>49</v>
      </c>
      <c r="H17" s="12">
        <f t="shared" si="1"/>
        <v>46050.54167</v>
      </c>
    </row>
    <row r="18">
      <c r="A18" s="83">
        <v>46050.0</v>
      </c>
      <c r="B18" s="59">
        <v>0.5833333333333334</v>
      </c>
      <c r="C18" s="27" t="s">
        <v>9</v>
      </c>
      <c r="D18" s="14" t="s">
        <v>15</v>
      </c>
      <c r="E18" s="15" t="s">
        <v>117</v>
      </c>
      <c r="F18" s="15" t="s">
        <v>51</v>
      </c>
      <c r="G18" s="15" t="s">
        <v>52</v>
      </c>
      <c r="H18" s="12">
        <f t="shared" si="1"/>
        <v>46050.58333</v>
      </c>
    </row>
    <row r="19">
      <c r="A19" s="83">
        <v>46050.0</v>
      </c>
      <c r="B19" s="59">
        <v>0.625</v>
      </c>
      <c r="C19" s="8" t="s">
        <v>9</v>
      </c>
      <c r="D19" s="14" t="s">
        <v>15</v>
      </c>
      <c r="E19" s="10" t="s">
        <v>119</v>
      </c>
      <c r="F19" s="16" t="s">
        <v>54</v>
      </c>
      <c r="G19" s="31" t="s">
        <v>55</v>
      </c>
      <c r="H19" s="12">
        <f t="shared" si="1"/>
        <v>46050.625</v>
      </c>
    </row>
    <row r="20">
      <c r="A20" s="83">
        <v>46050.0</v>
      </c>
      <c r="B20" s="67">
        <v>0.625</v>
      </c>
      <c r="C20" s="8" t="s">
        <v>30</v>
      </c>
      <c r="D20" s="20" t="s">
        <v>23</v>
      </c>
      <c r="E20" s="10" t="s">
        <v>56</v>
      </c>
      <c r="F20" s="18" t="s">
        <v>57</v>
      </c>
      <c r="G20" s="10" t="s">
        <v>58</v>
      </c>
      <c r="H20" s="12">
        <f t="shared" si="1"/>
        <v>46050.625</v>
      </c>
    </row>
    <row r="21">
      <c r="A21" s="83">
        <v>46050.0</v>
      </c>
      <c r="B21" s="67">
        <v>0.625</v>
      </c>
      <c r="C21" s="8" t="s">
        <v>30</v>
      </c>
      <c r="D21" s="20" t="s">
        <v>23</v>
      </c>
      <c r="E21" s="10" t="s">
        <v>59</v>
      </c>
      <c r="F21" s="18" t="s">
        <v>60</v>
      </c>
      <c r="G21" s="16" t="s">
        <v>61</v>
      </c>
      <c r="H21" s="34">
        <f t="shared" si="1"/>
        <v>46050.625</v>
      </c>
    </row>
    <row r="22">
      <c r="A22" s="68">
        <v>46051.0</v>
      </c>
      <c r="B22" s="60">
        <v>0.3541666666666667</v>
      </c>
      <c r="C22" s="8" t="s">
        <v>9</v>
      </c>
      <c r="D22" s="9" t="s">
        <v>10</v>
      </c>
      <c r="E22" s="10" t="s">
        <v>74</v>
      </c>
      <c r="F22" s="18" t="s">
        <v>75</v>
      </c>
      <c r="G22" s="38" t="s">
        <v>22</v>
      </c>
      <c r="H22" s="34">
        <f t="shared" si="1"/>
        <v>46051.35417</v>
      </c>
    </row>
    <row r="23">
      <c r="A23" s="68">
        <v>46051.0</v>
      </c>
      <c r="B23" s="62">
        <v>0.4166666666666667</v>
      </c>
      <c r="C23" s="33" t="s">
        <v>9</v>
      </c>
      <c r="D23" s="20" t="s">
        <v>23</v>
      </c>
      <c r="E23" s="10" t="s">
        <v>41</v>
      </c>
      <c r="F23" s="18" t="s">
        <v>42</v>
      </c>
      <c r="G23" s="10" t="s">
        <v>43</v>
      </c>
      <c r="H23" s="12">
        <f t="shared" si="1"/>
        <v>46051.41667</v>
      </c>
    </row>
    <row r="24">
      <c r="A24" s="68">
        <v>46051.0</v>
      </c>
      <c r="B24" s="61">
        <v>0.4166666666666667</v>
      </c>
      <c r="C24" s="8" t="s">
        <v>30</v>
      </c>
      <c r="D24" s="14" t="s">
        <v>15</v>
      </c>
      <c r="E24" s="15" t="s">
        <v>113</v>
      </c>
      <c r="F24" s="16" t="s">
        <v>63</v>
      </c>
      <c r="G24" s="16" t="s">
        <v>64</v>
      </c>
      <c r="H24" s="12">
        <f t="shared" si="1"/>
        <v>46051.41667</v>
      </c>
    </row>
    <row r="25">
      <c r="A25" s="68">
        <v>46051.0</v>
      </c>
      <c r="B25" s="60">
        <v>0.5416666666666666</v>
      </c>
      <c r="C25" s="8" t="s">
        <v>9</v>
      </c>
      <c r="D25" s="20" t="s">
        <v>23</v>
      </c>
      <c r="E25" s="10" t="s">
        <v>86</v>
      </c>
      <c r="F25" s="18" t="s">
        <v>87</v>
      </c>
      <c r="G25" s="15" t="s">
        <v>43</v>
      </c>
      <c r="H25" s="34">
        <f t="shared" si="1"/>
        <v>46051.54167</v>
      </c>
    </row>
    <row r="26">
      <c r="A26" s="68">
        <v>46051.0</v>
      </c>
      <c r="B26" s="60">
        <v>0.625</v>
      </c>
      <c r="C26" s="8" t="s">
        <v>9</v>
      </c>
      <c r="D26" s="9" t="s">
        <v>10</v>
      </c>
      <c r="E26" s="10" t="s">
        <v>11</v>
      </c>
      <c r="F26" s="10" t="s">
        <v>12</v>
      </c>
      <c r="G26" s="11" t="s">
        <v>13</v>
      </c>
      <c r="H26" s="12">
        <f t="shared" si="1"/>
        <v>46051.625</v>
      </c>
    </row>
    <row r="27">
      <c r="A27" s="68">
        <v>46051.0</v>
      </c>
      <c r="B27" s="62">
        <v>0.625</v>
      </c>
      <c r="C27" s="8" t="s">
        <v>111</v>
      </c>
      <c r="D27" s="9" t="s">
        <v>10</v>
      </c>
      <c r="E27" s="15" t="s">
        <v>76</v>
      </c>
      <c r="F27" s="18" t="s">
        <v>77</v>
      </c>
      <c r="G27" s="43" t="s">
        <v>78</v>
      </c>
      <c r="H27" s="34">
        <f t="shared" si="1"/>
        <v>46051.625</v>
      </c>
    </row>
    <row r="28">
      <c r="A28" s="84">
        <v>46052.0</v>
      </c>
      <c r="B28" s="60">
        <v>0.3541666666666667</v>
      </c>
      <c r="C28" s="8" t="s">
        <v>9</v>
      </c>
      <c r="D28" s="14" t="s">
        <v>15</v>
      </c>
      <c r="E28" s="15" t="s">
        <v>70</v>
      </c>
      <c r="F28" s="15" t="s">
        <v>71</v>
      </c>
      <c r="G28" s="16" t="s">
        <v>13</v>
      </c>
      <c r="H28" s="34">
        <f t="shared" si="1"/>
        <v>46052.35417</v>
      </c>
    </row>
    <row r="29">
      <c r="A29" s="84">
        <v>46052.0</v>
      </c>
      <c r="B29" s="60">
        <v>0.375</v>
      </c>
      <c r="C29" s="8" t="s">
        <v>111</v>
      </c>
      <c r="D29" s="69" t="s">
        <v>120</v>
      </c>
      <c r="E29" s="85" t="s">
        <v>121</v>
      </c>
      <c r="F29" s="3"/>
      <c r="G29" s="11" t="s">
        <v>122</v>
      </c>
      <c r="H29" s="34">
        <f t="shared" si="1"/>
        <v>46052.375</v>
      </c>
    </row>
    <row r="30">
      <c r="A30" s="84">
        <v>46052.0</v>
      </c>
      <c r="B30" s="60">
        <v>0.4166666666666667</v>
      </c>
      <c r="C30" s="37" t="s">
        <v>9</v>
      </c>
      <c r="D30" s="9" t="s">
        <v>10</v>
      </c>
      <c r="E30" s="10" t="s">
        <v>44</v>
      </c>
      <c r="F30" s="10" t="s">
        <v>45</v>
      </c>
      <c r="G30" s="11" t="s">
        <v>46</v>
      </c>
      <c r="H30" s="34">
        <f t="shared" si="1"/>
        <v>46052.41667</v>
      </c>
    </row>
    <row r="31">
      <c r="A31" s="84">
        <v>46052.0</v>
      </c>
      <c r="B31" s="60">
        <v>0.5416666666666666</v>
      </c>
      <c r="C31" s="37" t="s">
        <v>9</v>
      </c>
      <c r="D31" s="20" t="s">
        <v>23</v>
      </c>
      <c r="E31" s="10" t="s">
        <v>112</v>
      </c>
      <c r="F31" s="10" t="s">
        <v>25</v>
      </c>
      <c r="G31" s="16" t="s">
        <v>26</v>
      </c>
      <c r="H31" s="12">
        <f t="shared" si="1"/>
        <v>46052.54167</v>
      </c>
    </row>
    <row r="32">
      <c r="A32" s="86">
        <v>46052.0</v>
      </c>
      <c r="B32" s="59">
        <v>0.625</v>
      </c>
      <c r="C32" s="37" t="s">
        <v>9</v>
      </c>
      <c r="D32" s="14" t="s">
        <v>15</v>
      </c>
      <c r="E32" s="15" t="s">
        <v>123</v>
      </c>
      <c r="F32" s="15" t="s">
        <v>80</v>
      </c>
      <c r="G32" s="16" t="s">
        <v>81</v>
      </c>
      <c r="H32" s="34">
        <f t="shared" si="1"/>
        <v>46052.625</v>
      </c>
    </row>
    <row r="33">
      <c r="A33" s="84">
        <v>46052.0</v>
      </c>
      <c r="B33" s="60">
        <v>0.625</v>
      </c>
      <c r="C33" s="37" t="s">
        <v>30</v>
      </c>
      <c r="D33" s="9" t="s">
        <v>10</v>
      </c>
      <c r="E33" s="10" t="s">
        <v>33</v>
      </c>
      <c r="F33" s="10" t="s">
        <v>34</v>
      </c>
      <c r="G33" s="10" t="s">
        <v>35</v>
      </c>
      <c r="H33" s="12">
        <f t="shared" si="1"/>
        <v>46052.625</v>
      </c>
    </row>
    <row r="34">
      <c r="A34" s="86">
        <v>46052.0</v>
      </c>
      <c r="B34" s="60">
        <v>0.4166666666666667</v>
      </c>
      <c r="C34" s="87" t="s">
        <v>127</v>
      </c>
      <c r="D34" s="51" t="s">
        <v>98</v>
      </c>
      <c r="E34" s="53" t="s">
        <v>105</v>
      </c>
      <c r="F34" s="53" t="s">
        <v>106</v>
      </c>
      <c r="G34" s="16" t="s">
        <v>46</v>
      </c>
      <c r="H34" s="34">
        <f t="shared" si="1"/>
        <v>46052.41667</v>
      </c>
    </row>
    <row r="35">
      <c r="A35" s="86">
        <v>46052.0</v>
      </c>
      <c r="B35" s="60">
        <v>0.4166666666666667</v>
      </c>
      <c r="C35" s="88" t="s">
        <v>127</v>
      </c>
      <c r="D35" s="51" t="s">
        <v>98</v>
      </c>
      <c r="E35" s="53" t="s">
        <v>105</v>
      </c>
      <c r="F35" s="53" t="s">
        <v>106</v>
      </c>
      <c r="G35" s="16" t="s">
        <v>13</v>
      </c>
      <c r="H35" s="34">
        <f t="shared" si="1"/>
        <v>46052.41667</v>
      </c>
    </row>
    <row r="36">
      <c r="A36" s="86">
        <v>46052.0</v>
      </c>
      <c r="B36" s="60">
        <v>0.4166666666666667</v>
      </c>
      <c r="C36" s="88" t="s">
        <v>127</v>
      </c>
      <c r="D36" s="51" t="s">
        <v>98</v>
      </c>
      <c r="E36" s="53" t="s">
        <v>105</v>
      </c>
      <c r="F36" s="53" t="s">
        <v>106</v>
      </c>
      <c r="G36" s="16" t="s">
        <v>18</v>
      </c>
      <c r="H36" s="34">
        <f t="shared" si="1"/>
        <v>46052.41667</v>
      </c>
    </row>
    <row r="37">
      <c r="A37" s="86">
        <v>46052.0</v>
      </c>
      <c r="B37" s="60">
        <v>0.4166666666666667</v>
      </c>
      <c r="C37" s="88" t="s">
        <v>127</v>
      </c>
      <c r="D37" s="51" t="s">
        <v>98</v>
      </c>
      <c r="E37" s="53" t="s">
        <v>105</v>
      </c>
      <c r="F37" s="53" t="s">
        <v>106</v>
      </c>
      <c r="G37" s="10" t="s">
        <v>43</v>
      </c>
      <c r="H37" s="34">
        <f t="shared" si="1"/>
        <v>46052.41667</v>
      </c>
    </row>
    <row r="38">
      <c r="A38" s="86">
        <v>46052.0</v>
      </c>
      <c r="B38" s="60">
        <v>0.4166666666666667</v>
      </c>
      <c r="C38" s="88" t="s">
        <v>127</v>
      </c>
      <c r="D38" s="51" t="s">
        <v>98</v>
      </c>
      <c r="E38" s="53" t="s">
        <v>105</v>
      </c>
      <c r="F38" s="53" t="s">
        <v>106</v>
      </c>
      <c r="G38" s="16" t="s">
        <v>67</v>
      </c>
      <c r="H38" s="34">
        <f t="shared" si="1"/>
        <v>46052.41667</v>
      </c>
    </row>
    <row r="39">
      <c r="A39" s="86">
        <v>46052.0</v>
      </c>
      <c r="B39" s="60">
        <v>0.4166666666666667</v>
      </c>
      <c r="C39" s="88" t="s">
        <v>127</v>
      </c>
      <c r="D39" s="51" t="s">
        <v>98</v>
      </c>
      <c r="E39" s="53" t="s">
        <v>105</v>
      </c>
      <c r="F39" s="53" t="s">
        <v>106</v>
      </c>
      <c r="G39" s="10" t="s">
        <v>22</v>
      </c>
      <c r="H39" s="34">
        <f t="shared" si="1"/>
        <v>46052.41667</v>
      </c>
    </row>
    <row r="40">
      <c r="A40" s="86">
        <v>46052.0</v>
      </c>
      <c r="B40" s="60">
        <v>0.4166666666666667</v>
      </c>
      <c r="C40" s="88" t="s">
        <v>127</v>
      </c>
      <c r="D40" s="51" t="s">
        <v>98</v>
      </c>
      <c r="E40" s="53" t="s">
        <v>105</v>
      </c>
      <c r="F40" s="53" t="s">
        <v>106</v>
      </c>
      <c r="G40" s="43" t="s">
        <v>84</v>
      </c>
      <c r="H40" s="34">
        <f t="shared" si="1"/>
        <v>46052.41667</v>
      </c>
    </row>
    <row r="41">
      <c r="A41" s="84">
        <v>46052.0</v>
      </c>
      <c r="B41" s="60">
        <v>0.4166666666666667</v>
      </c>
      <c r="C41" s="88" t="s">
        <v>127</v>
      </c>
      <c r="D41" s="51" t="s">
        <v>98</v>
      </c>
      <c r="E41" s="52" t="s">
        <v>107</v>
      </c>
      <c r="F41" s="53" t="s">
        <v>108</v>
      </c>
      <c r="G41" s="16" t="s">
        <v>46</v>
      </c>
      <c r="H41" s="34">
        <f t="shared" si="1"/>
        <v>46052.41667</v>
      </c>
    </row>
    <row r="42">
      <c r="A42" s="86">
        <v>46052.0</v>
      </c>
      <c r="B42" s="60">
        <v>0.4166666666666667</v>
      </c>
      <c r="C42" s="88" t="s">
        <v>127</v>
      </c>
      <c r="D42" s="51" t="s">
        <v>98</v>
      </c>
      <c r="E42" s="52" t="s">
        <v>107</v>
      </c>
      <c r="F42" s="53" t="s">
        <v>108</v>
      </c>
      <c r="G42" s="16" t="s">
        <v>13</v>
      </c>
      <c r="H42" s="34">
        <f t="shared" si="1"/>
        <v>46052.41667</v>
      </c>
    </row>
    <row r="43">
      <c r="A43" s="86">
        <v>46052.0</v>
      </c>
      <c r="B43" s="60">
        <v>0.4166666666666667</v>
      </c>
      <c r="C43" s="88" t="s">
        <v>127</v>
      </c>
      <c r="D43" s="51" t="s">
        <v>98</v>
      </c>
      <c r="E43" s="52" t="s">
        <v>107</v>
      </c>
      <c r="F43" s="53" t="s">
        <v>108</v>
      </c>
      <c r="G43" s="16" t="s">
        <v>18</v>
      </c>
      <c r="H43" s="34">
        <f t="shared" si="1"/>
        <v>46052.41667</v>
      </c>
    </row>
    <row r="44">
      <c r="A44" s="86">
        <v>46052.0</v>
      </c>
      <c r="B44" s="60">
        <v>0.4166666666666667</v>
      </c>
      <c r="C44" s="88" t="s">
        <v>127</v>
      </c>
      <c r="D44" s="51" t="s">
        <v>98</v>
      </c>
      <c r="E44" s="52" t="s">
        <v>107</v>
      </c>
      <c r="F44" s="53" t="s">
        <v>108</v>
      </c>
      <c r="G44" s="10" t="s">
        <v>43</v>
      </c>
      <c r="H44" s="34">
        <f t="shared" si="1"/>
        <v>46052.41667</v>
      </c>
    </row>
    <row r="45">
      <c r="A45" s="86">
        <v>46052.0</v>
      </c>
      <c r="B45" s="60">
        <v>0.4166666666666667</v>
      </c>
      <c r="C45" s="88" t="s">
        <v>127</v>
      </c>
      <c r="D45" s="51" t="s">
        <v>98</v>
      </c>
      <c r="E45" s="52" t="s">
        <v>107</v>
      </c>
      <c r="F45" s="53" t="s">
        <v>108</v>
      </c>
      <c r="G45" s="16" t="s">
        <v>67</v>
      </c>
      <c r="H45" s="34">
        <f t="shared" si="1"/>
        <v>46052.41667</v>
      </c>
    </row>
    <row r="46">
      <c r="A46" s="84">
        <v>46052.0</v>
      </c>
      <c r="B46" s="60">
        <v>0.4166666666666667</v>
      </c>
      <c r="C46" s="88" t="s">
        <v>127</v>
      </c>
      <c r="D46" s="51" t="s">
        <v>98</v>
      </c>
      <c r="E46" s="52" t="s">
        <v>107</v>
      </c>
      <c r="F46" s="53" t="s">
        <v>108</v>
      </c>
      <c r="G46" s="10" t="s">
        <v>22</v>
      </c>
      <c r="H46" s="34">
        <f t="shared" si="1"/>
        <v>46052.41667</v>
      </c>
    </row>
    <row r="47">
      <c r="A47" s="86">
        <v>46052.0</v>
      </c>
      <c r="B47" s="60">
        <v>0.4166666666666667</v>
      </c>
      <c r="C47" s="88" t="s">
        <v>127</v>
      </c>
      <c r="D47" s="51" t="s">
        <v>98</v>
      </c>
      <c r="E47" s="52" t="s">
        <v>107</v>
      </c>
      <c r="F47" s="53" t="s">
        <v>108</v>
      </c>
      <c r="G47" s="43" t="s">
        <v>84</v>
      </c>
      <c r="H47" s="34">
        <f t="shared" si="1"/>
        <v>46052.41667</v>
      </c>
    </row>
    <row r="49">
      <c r="G49" s="58" t="s">
        <v>109</v>
      </c>
    </row>
    <row r="50">
      <c r="G50" s="58" t="s">
        <v>110</v>
      </c>
    </row>
  </sheetData>
  <mergeCells count="2">
    <mergeCell ref="A1:H1"/>
    <mergeCell ref="E29:F2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13"/>
    <col customWidth="1" min="2" max="2" width="21.75"/>
  </cols>
  <sheetData>
    <row r="1">
      <c r="A1" s="10" t="s">
        <v>22</v>
      </c>
      <c r="B1" s="89" t="s">
        <v>128</v>
      </c>
    </row>
    <row r="2">
      <c r="A2" s="43" t="s">
        <v>84</v>
      </c>
      <c r="B2" s="89" t="s">
        <v>129</v>
      </c>
    </row>
    <row r="3">
      <c r="A3" s="43" t="s">
        <v>78</v>
      </c>
      <c r="B3" s="89" t="s">
        <v>130</v>
      </c>
    </row>
    <row r="4">
      <c r="A4" s="10" t="s">
        <v>35</v>
      </c>
      <c r="B4" s="89" t="s">
        <v>131</v>
      </c>
    </row>
    <row r="5">
      <c r="A5" s="10" t="s">
        <v>58</v>
      </c>
      <c r="B5" s="89" t="s">
        <v>132</v>
      </c>
    </row>
    <row r="6">
      <c r="A6" s="16" t="s">
        <v>61</v>
      </c>
      <c r="B6" s="89" t="s">
        <v>133</v>
      </c>
    </row>
    <row r="7">
      <c r="A7" s="11" t="s">
        <v>13</v>
      </c>
      <c r="B7" s="89" t="s">
        <v>134</v>
      </c>
    </row>
    <row r="8">
      <c r="A8" s="11" t="s">
        <v>46</v>
      </c>
      <c r="B8" s="89" t="s">
        <v>135</v>
      </c>
    </row>
    <row r="9">
      <c r="A9" s="15" t="s">
        <v>49</v>
      </c>
      <c r="B9" s="89" t="s">
        <v>136</v>
      </c>
    </row>
    <row r="10">
      <c r="A10" s="15" t="s">
        <v>52</v>
      </c>
      <c r="B10" s="89" t="s">
        <v>137</v>
      </c>
    </row>
    <row r="11">
      <c r="A11" s="31" t="s">
        <v>55</v>
      </c>
      <c r="B11" s="89" t="s">
        <v>138</v>
      </c>
    </row>
    <row r="12">
      <c r="A12" s="10" t="s">
        <v>43</v>
      </c>
      <c r="B12" s="89" t="s">
        <v>139</v>
      </c>
    </row>
    <row r="13">
      <c r="A13" s="16" t="s">
        <v>64</v>
      </c>
      <c r="B13" s="89" t="s">
        <v>140</v>
      </c>
    </row>
    <row r="14">
      <c r="A14" s="16" t="s">
        <v>18</v>
      </c>
      <c r="B14" s="89" t="s">
        <v>141</v>
      </c>
    </row>
    <row r="15">
      <c r="A15" s="16" t="s">
        <v>81</v>
      </c>
      <c r="B15" s="89" t="s">
        <v>142</v>
      </c>
    </row>
    <row r="16">
      <c r="A16" s="16" t="s">
        <v>38</v>
      </c>
      <c r="B16" s="89" t="s">
        <v>143</v>
      </c>
    </row>
    <row r="17">
      <c r="A17" s="16" t="s">
        <v>29</v>
      </c>
      <c r="B17" s="89" t="s">
        <v>144</v>
      </c>
    </row>
    <row r="18">
      <c r="A18" s="50" t="s">
        <v>94</v>
      </c>
      <c r="B18" s="89" t="s">
        <v>145</v>
      </c>
    </row>
    <row r="19">
      <c r="A19" s="50" t="s">
        <v>146</v>
      </c>
      <c r="B19" s="89" t="s">
        <v>147</v>
      </c>
    </row>
    <row r="20">
      <c r="A20" s="16" t="s">
        <v>148</v>
      </c>
      <c r="B20" s="89" t="s">
        <v>149</v>
      </c>
    </row>
    <row r="21">
      <c r="A21" s="11"/>
    </row>
    <row r="22">
      <c r="A22" s="38"/>
    </row>
    <row r="23">
      <c r="A23" s="16"/>
    </row>
    <row r="24">
      <c r="A24" s="15"/>
    </row>
    <row r="25">
      <c r="A25" s="10"/>
    </row>
    <row r="26">
      <c r="A26" s="16"/>
    </row>
    <row r="27">
      <c r="A27" s="11"/>
    </row>
    <row r="28">
      <c r="A28" s="11"/>
    </row>
  </sheetData>
  <drawing r:id="rId1"/>
</worksheet>
</file>